
<file path=[Content_Types].xml><?xml version="1.0" encoding="utf-8"?>
<Types xmlns="http://schemas.openxmlformats.org/package/2006/content-types">
  <Default Extension="xml" ContentType="application/xml"/>
  <Default Extension="vml" ContentType="application/vnd.openxmlformats-officedocument.vmlDrawing"/>
  <Default Extension="gif" ContentType="image/gif"/>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0" yWindow="0" windowWidth="25600" windowHeight="14500" tabRatio="947" firstSheet="7" activeTab="23"/>
  </bookViews>
  <sheets>
    <sheet name="Instructions" sheetId="19" r:id="rId1"/>
    <sheet name="Manufacturer Conversion Sheet" sheetId="22" r:id="rId2"/>
    <sheet name="Conventional Mandatory" sheetId="1" r:id="rId3"/>
    <sheet name="Conventional Optional" sheetId="2" r:id="rId4"/>
    <sheet name="Trunked System Mandatory" sheetId="3" r:id="rId5"/>
    <sheet name="Trunking Talkgroup Mandatory" sheetId="5" r:id="rId6"/>
    <sheet name="Trunked System Optional" sheetId="4" r:id="rId7"/>
    <sheet name="Trunked Talkgroup Optional" sheetId="6" r:id="rId8"/>
    <sheet name="Channel Plan" sheetId="8" r:id="rId9"/>
    <sheet name="MOTOROLA" sheetId="20" r:id="rId10"/>
    <sheet name="THALES" sheetId="21" r:id="rId11"/>
    <sheet name="HARRIS" sheetId="23" r:id="rId12"/>
    <sheet name="ICOM" sheetId="24" r:id="rId13"/>
    <sheet name="TAIT" sheetId="25" r:id="rId14"/>
    <sheet name="RELM" sheetId="26" r:id="rId15"/>
    <sheet name="EF JOHNSON" sheetId="27" r:id="rId16"/>
    <sheet name="KENWOOD" sheetId="29" r:id="rId17"/>
    <sheet name="MDLAND" sheetId="36" r:id="rId18"/>
    <sheet name="picklist" sheetId="28" state="hidden" r:id="rId19"/>
    <sheet name="CONV_RAWDATA" sheetId="30" state="hidden" r:id="rId20"/>
    <sheet name="TRUNKSYSTEM_RAWDATA" sheetId="31" state="hidden" r:id="rId21"/>
    <sheet name="TRUNKTG_RAWDATA" sheetId="32" state="hidden" r:id="rId22"/>
    <sheet name="CHANNELPLAN_RAWDATA" sheetId="33" state="hidden" r:id="rId23"/>
    <sheet name="Interoperability Channels" sheetId="35" r:id="rId24"/>
  </sheets>
  <externalReferences>
    <externalReference r:id="rId25"/>
  </externalReferences>
  <definedNames>
    <definedName name="_25_20_12.5_6.25" comment="Motorol">'Conventional Mandatory'!$B$2</definedName>
    <definedName name="Channels">'Conventional Optional'!$A$4:$A$2612</definedName>
    <definedName name="_xlnm.Print_Area" localSheetId="0">Instructions!$A$1:$J$178</definedName>
    <definedName name="_xlnm.Print_Titles" localSheetId="8">'Channel Plan'!$A:$B,'Channel Plan'!$1:$2</definedName>
    <definedName name="_xlnm.Print_Titles" localSheetId="2">'Conventional Mandatory'!$A:$A,'Conventional Mandatory'!$1:$3</definedName>
    <definedName name="_xlnm.Print_Titles" localSheetId="3">'Conventional Optional'!$1:$3</definedName>
    <definedName name="_xlnm.Print_Titles" localSheetId="4">'Trunked System Mandatory'!$A:$A,'Trunked System Mandatory'!$1:$3</definedName>
    <definedName name="_xlnm.Print_Titles" localSheetId="6">'Trunked System Optional'!$A:$A,'Trunked System Optional'!$1:$3</definedName>
    <definedName name="_xlnm.Print_Titles" localSheetId="7">'Trunked Talkgroup Optional'!$A:$A,'Trunked Talkgroup Optional'!$1:$3</definedName>
    <definedName name="_xlnm.Print_Titles" localSheetId="5">'Trunking Talkgroup Mandatory'!$A:$A,'Trunking Talkgroup Mandatory'!$1:$3</definedName>
    <definedName name="sysnum">#REF!</definedName>
    <definedName name="system">'Trunked System Mandatory'!$A$4:$IT$103</definedName>
    <definedName name="Z_AB231F1B_42E5_4511_93E3_93663F9193AF_.wvu.PrintArea" localSheetId="0" hidden="1">Instructions!$A$1:$J$78</definedName>
    <definedName name="Z_AB231F1B_42E5_4511_93E3_93663F9193AF_.wvu.Rows" localSheetId="8" hidden="1">'Channel Plan'!$3:$12</definedName>
  </definedNames>
  <calcPr calcId="140001" concurrentCalc="0"/>
  <customWorkbookViews>
    <customWorkbookView name="NPSTC_PAM_A1" guid="{AB231F1B-42E5-4511-93E3-93663F9193AF}" maximized="1" windowWidth="1280" windowHeight="607" tabRatio="947" activeSheetId="19" showFormulaBar="0"/>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B47" i="23" l="1"/>
  <c r="B43" i="23"/>
  <c r="B42" i="23"/>
  <c r="B41" i="23"/>
  <c r="B40" i="23"/>
  <c r="B37" i="23"/>
  <c r="B36" i="23"/>
  <c r="B35" i="23"/>
  <c r="B33" i="23"/>
  <c r="B32" i="23"/>
  <c r="B31" i="23"/>
  <c r="B30" i="23"/>
  <c r="B28" i="23"/>
  <c r="B27" i="23"/>
  <c r="B26" i="23"/>
  <c r="B25" i="23"/>
  <c r="B24" i="23"/>
  <c r="B23" i="23"/>
  <c r="B22" i="23"/>
  <c r="B21" i="23"/>
  <c r="B20" i="23"/>
  <c r="B19" i="23"/>
  <c r="B18" i="23"/>
  <c r="B17" i="23"/>
  <c r="B16" i="23"/>
  <c r="B15" i="23"/>
  <c r="B14" i="23"/>
  <c r="B13" i="23"/>
  <c r="B12" i="23"/>
  <c r="B11" i="23"/>
  <c r="B10" i="23"/>
  <c r="B9" i="23"/>
  <c r="B8" i="23"/>
  <c r="B7" i="23"/>
  <c r="B6" i="23"/>
  <c r="B5" i="23"/>
  <c r="B4" i="23"/>
  <c r="B3" i="23"/>
  <c r="B2" i="23"/>
  <c r="B47" i="29"/>
  <c r="B43" i="29"/>
  <c r="B42" i="29"/>
  <c r="B41" i="29"/>
  <c r="B40" i="29"/>
  <c r="B37" i="29"/>
  <c r="B36" i="29"/>
  <c r="B35" i="29"/>
  <c r="B34" i="29"/>
  <c r="B33" i="29"/>
  <c r="B32" i="29"/>
  <c r="B31" i="29"/>
  <c r="B30" i="29"/>
  <c r="B28" i="29"/>
  <c r="B27" i="29"/>
  <c r="B26" i="29"/>
  <c r="B25" i="29"/>
  <c r="B24" i="29"/>
  <c r="B23" i="29"/>
  <c r="B22" i="29"/>
  <c r="B21" i="29"/>
  <c r="B20" i="29"/>
  <c r="B19" i="29"/>
  <c r="B18" i="29"/>
  <c r="B17" i="29"/>
  <c r="B16" i="29"/>
  <c r="B15" i="29"/>
  <c r="B14" i="29"/>
  <c r="B13" i="29"/>
  <c r="B12" i="29"/>
  <c r="B11" i="29"/>
  <c r="B10" i="29"/>
  <c r="B9" i="29"/>
  <c r="B8" i="29"/>
  <c r="B7" i="29"/>
  <c r="B6" i="29"/>
  <c r="B5" i="29"/>
  <c r="B4" i="29"/>
  <c r="B3" i="29"/>
  <c r="B2" i="29"/>
  <c r="B28" i="27"/>
  <c r="B27" i="27"/>
  <c r="B26" i="27"/>
  <c r="B25" i="27"/>
  <c r="B24" i="27"/>
  <c r="B23" i="27"/>
  <c r="B22" i="27"/>
  <c r="B21" i="27"/>
  <c r="B20" i="27"/>
  <c r="B19" i="27"/>
  <c r="B18" i="27"/>
  <c r="B17" i="27"/>
  <c r="B16" i="27"/>
  <c r="B15" i="27"/>
  <c r="B14" i="27"/>
  <c r="B13" i="27"/>
  <c r="B12" i="27"/>
  <c r="B11" i="27"/>
  <c r="B10" i="27"/>
  <c r="B9" i="27"/>
  <c r="B8" i="27"/>
  <c r="B7" i="27"/>
  <c r="B6" i="27"/>
  <c r="B5" i="27"/>
  <c r="B4" i="27"/>
  <c r="B3" i="27"/>
  <c r="B2" i="27"/>
  <c r="B28" i="26"/>
  <c r="B27" i="26"/>
  <c r="B26" i="26"/>
  <c r="B25" i="26"/>
  <c r="B24" i="26"/>
  <c r="B23" i="26"/>
  <c r="B22" i="26"/>
  <c r="B21" i="26"/>
  <c r="B20" i="26"/>
  <c r="B19" i="26"/>
  <c r="B18" i="26"/>
  <c r="B17" i="26"/>
  <c r="B16" i="26"/>
  <c r="B15" i="26"/>
  <c r="B14" i="26"/>
  <c r="B13" i="26"/>
  <c r="B12" i="26"/>
  <c r="B11" i="26"/>
  <c r="B10" i="26"/>
  <c r="B9" i="26"/>
  <c r="B8" i="26"/>
  <c r="B7" i="26"/>
  <c r="B6" i="26"/>
  <c r="B5" i="26"/>
  <c r="B4" i="26"/>
  <c r="B3" i="26"/>
  <c r="B2" i="26"/>
  <c r="B28" i="25"/>
  <c r="B27" i="25"/>
  <c r="B26" i="25"/>
  <c r="B25" i="25"/>
  <c r="B24" i="25"/>
  <c r="B23" i="25"/>
  <c r="B22" i="25"/>
  <c r="B21" i="25"/>
  <c r="B20" i="25"/>
  <c r="B19" i="25"/>
  <c r="B18" i="25"/>
  <c r="B17" i="25"/>
  <c r="B16" i="25"/>
  <c r="B15" i="25"/>
  <c r="B14" i="25"/>
  <c r="B13" i="25"/>
  <c r="B12" i="25"/>
  <c r="B11" i="25"/>
  <c r="B10" i="25"/>
  <c r="B9" i="25"/>
  <c r="B8" i="25"/>
  <c r="B7" i="25"/>
  <c r="B6" i="25"/>
  <c r="B5" i="25"/>
  <c r="B4" i="25"/>
  <c r="B3" i="25"/>
  <c r="B2" i="25"/>
  <c r="B28" i="24"/>
  <c r="B27" i="24"/>
  <c r="B26" i="24"/>
  <c r="B25" i="24"/>
  <c r="B24" i="24"/>
  <c r="B23" i="24"/>
  <c r="B22" i="24"/>
  <c r="B21" i="24"/>
  <c r="B20" i="24"/>
  <c r="B19" i="24"/>
  <c r="B18" i="24"/>
  <c r="B17" i="24"/>
  <c r="B16" i="24"/>
  <c r="B15" i="24"/>
  <c r="B14" i="24"/>
  <c r="B13" i="24"/>
  <c r="B12" i="24"/>
  <c r="B11" i="24"/>
  <c r="B10" i="24"/>
  <c r="B9" i="24"/>
  <c r="B8" i="24"/>
  <c r="B7" i="24"/>
  <c r="B6" i="24"/>
  <c r="B5" i="24"/>
  <c r="B4" i="24"/>
  <c r="B3" i="24"/>
  <c r="B2" i="24"/>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B28" i="20"/>
  <c r="B27" i="20"/>
  <c r="B26" i="20"/>
  <c r="B25" i="20"/>
  <c r="B24" i="20"/>
  <c r="B23" i="20"/>
  <c r="B22" i="20"/>
  <c r="B21" i="20"/>
  <c r="B20" i="20"/>
  <c r="B19" i="20"/>
  <c r="B18" i="20"/>
  <c r="B17" i="20"/>
  <c r="B16" i="20"/>
  <c r="B15" i="20"/>
  <c r="B14" i="20"/>
  <c r="B13" i="20"/>
  <c r="B12" i="20"/>
  <c r="B11" i="20"/>
  <c r="B10" i="20"/>
  <c r="B9" i="20"/>
  <c r="B8" i="20"/>
  <c r="B7" i="20"/>
  <c r="B6" i="20"/>
  <c r="B5" i="20"/>
  <c r="B4" i="20"/>
  <c r="B3" i="20"/>
  <c r="B2" i="20"/>
  <c r="B47" i="27"/>
  <c r="B43" i="27"/>
  <c r="B42" i="27"/>
  <c r="B41" i="27"/>
  <c r="B40" i="27"/>
  <c r="B47" i="26"/>
  <c r="B43" i="26"/>
  <c r="B42" i="26"/>
  <c r="B41" i="26"/>
  <c r="B40" i="26"/>
  <c r="B47" i="25"/>
  <c r="B43" i="25"/>
  <c r="B42" i="25"/>
  <c r="B41" i="25"/>
  <c r="B40" i="25"/>
  <c r="B47" i="24"/>
  <c r="B43" i="24"/>
  <c r="B42" i="24"/>
  <c r="B41" i="24"/>
  <c r="B40" i="24"/>
  <c r="B47" i="21"/>
  <c r="B43" i="21"/>
  <c r="B42" i="21"/>
  <c r="B41" i="21"/>
  <c r="B40" i="21"/>
  <c r="B43" i="20"/>
  <c r="B42" i="20"/>
  <c r="B41" i="20"/>
  <c r="B40" i="20"/>
  <c r="B37" i="27"/>
  <c r="B36" i="27"/>
  <c r="B35" i="27"/>
  <c r="B34" i="27"/>
  <c r="B33" i="27"/>
  <c r="B32" i="27"/>
  <c r="B31" i="27"/>
  <c r="B30" i="27"/>
  <c r="B37" i="26"/>
  <c r="B36" i="26"/>
  <c r="B35" i="26"/>
  <c r="B34" i="26"/>
  <c r="B33" i="26"/>
  <c r="B32" i="26"/>
  <c r="B31" i="26"/>
  <c r="B30" i="26"/>
  <c r="B37" i="25"/>
  <c r="B36" i="25"/>
  <c r="B35" i="25"/>
  <c r="B34" i="25"/>
  <c r="B33" i="25"/>
  <c r="B32" i="25"/>
  <c r="B31" i="25"/>
  <c r="B30" i="25"/>
  <c r="B37" i="24"/>
  <c r="B36" i="24"/>
  <c r="B35" i="24"/>
  <c r="B34" i="24"/>
  <c r="B33" i="24"/>
  <c r="B32" i="24"/>
  <c r="B31" i="24"/>
  <c r="B30" i="24"/>
  <c r="B35" i="21"/>
  <c r="B35" i="20"/>
  <c r="B37" i="21"/>
  <c r="B37" i="20"/>
  <c r="B36" i="21"/>
  <c r="B36" i="20"/>
  <c r="B32" i="21"/>
  <c r="B32" i="20"/>
  <c r="B31" i="21"/>
  <c r="B31" i="20"/>
  <c r="B30" i="21"/>
  <c r="B33" i="21"/>
  <c r="B47" i="20"/>
  <c r="B34" i="20"/>
  <c r="B33" i="20"/>
  <c r="B30" i="20"/>
</calcChain>
</file>

<file path=xl/sharedStrings.xml><?xml version="1.0" encoding="utf-8"?>
<sst xmlns="http://schemas.openxmlformats.org/spreadsheetml/2006/main" count="2611" uniqueCount="614">
  <si>
    <t>Channel</t>
  </si>
  <si>
    <t>Tx Freq</t>
  </si>
  <si>
    <t>xxx.xxxxxx</t>
  </si>
  <si>
    <t>Rx Freq</t>
  </si>
  <si>
    <t>Talkaround (T/A)</t>
  </si>
  <si>
    <t>T/A Tx Freq</t>
  </si>
  <si>
    <t>Receive Only</t>
  </si>
  <si>
    <t>No</t>
  </si>
  <si>
    <t>Modulation</t>
  </si>
  <si>
    <t>Analog</t>
  </si>
  <si>
    <t>All Conventional</t>
  </si>
  <si>
    <t>Rx Squelch Mode</t>
  </si>
  <si>
    <t>CSQ</t>
  </si>
  <si>
    <t>CTCSS</t>
  </si>
  <si>
    <t>CSQ Value</t>
  </si>
  <si>
    <t>Rx CTCSS</t>
  </si>
  <si>
    <t>RX CDCSS</t>
  </si>
  <si>
    <t>Tx Squelch Mode</t>
  </si>
  <si>
    <t>Tx CTCSS</t>
  </si>
  <si>
    <t>Tx CDCSS</t>
  </si>
  <si>
    <t>Rx NAC</t>
  </si>
  <si>
    <t>Rx Talkgroup</t>
  </si>
  <si>
    <t>Rx CDCSS Invert</t>
  </si>
  <si>
    <t>Tx CDCSS Invert</t>
  </si>
  <si>
    <t>T/A Tx Squelch Mode</t>
  </si>
  <si>
    <t>T/A Tx CTCSS</t>
  </si>
  <si>
    <t>T/A Tx CDCSS</t>
  </si>
  <si>
    <t>T/A Tx CDCSS Invert</t>
  </si>
  <si>
    <t>$xxx</t>
  </si>
  <si>
    <t>xxxxx</t>
  </si>
  <si>
    <t>Rx Mode</t>
  </si>
  <si>
    <t>Tx NAC</t>
  </si>
  <si>
    <t>Tx Talkgroup</t>
  </si>
  <si>
    <t>T/A Tx NAC</t>
  </si>
  <si>
    <t>T/A Tx Talkgroup</t>
  </si>
  <si>
    <t>P 25</t>
  </si>
  <si>
    <t>WACN</t>
  </si>
  <si>
    <t>System ID</t>
  </si>
  <si>
    <t>Roaming</t>
  </si>
  <si>
    <t>$xxxxx</t>
  </si>
  <si>
    <t>Radio ID</t>
  </si>
  <si>
    <t>xxxxxxxx</t>
  </si>
  <si>
    <t>Site ID</t>
  </si>
  <si>
    <t>RFSS ID</t>
  </si>
  <si>
    <t>Home System ID</t>
  </si>
  <si>
    <t>Base Frequency</t>
  </si>
  <si>
    <t>Transmit Offset</t>
  </si>
  <si>
    <t>IDEN 1</t>
  </si>
  <si>
    <t>IDEN 2</t>
  </si>
  <si>
    <t>IDEN 3</t>
  </si>
  <si>
    <t>IDEN 4</t>
  </si>
  <si>
    <t>IDEN 5</t>
  </si>
  <si>
    <t>IDEN 6</t>
  </si>
  <si>
    <t>IDEN 7</t>
  </si>
  <si>
    <t>IDEN 8</t>
  </si>
  <si>
    <t>IDEN 9</t>
  </si>
  <si>
    <t>IDEN 10</t>
  </si>
  <si>
    <t>IDEN 11</t>
  </si>
  <si>
    <t>IDEN 12</t>
  </si>
  <si>
    <t>IDEN 13</t>
  </si>
  <si>
    <t>IDEN 14</t>
  </si>
  <si>
    <t>IDEN 15</t>
  </si>
  <si>
    <t>IDEN 16</t>
  </si>
  <si>
    <t>Control Channel Rx</t>
  </si>
  <si>
    <t>Control Channel Tx</t>
  </si>
  <si>
    <t>Trunking System</t>
  </si>
  <si>
    <t>Talkgroup</t>
  </si>
  <si>
    <t>Talkgroup ID</t>
  </si>
  <si>
    <t>Talkgroup Name</t>
  </si>
  <si>
    <t>Channel Name</t>
  </si>
  <si>
    <t>Zones</t>
  </si>
  <si>
    <t>Channel or Talkgroup</t>
  </si>
  <si>
    <t>Txxxx</t>
  </si>
  <si>
    <t>Cxxxx</t>
  </si>
  <si>
    <t>MDC1200 Radio ID</t>
  </si>
  <si>
    <t>MDC1200 ID time</t>
  </si>
  <si>
    <t>Secure</t>
  </si>
  <si>
    <t>SLN</t>
  </si>
  <si>
    <t>C4FM</t>
  </si>
  <si>
    <t>PTT-ID</t>
  </si>
  <si>
    <t>Bandwidth (in KHz)</t>
  </si>
  <si>
    <t>System NAC</t>
  </si>
  <si>
    <t>System Name Alias</t>
  </si>
  <si>
    <t>Composite Control channel</t>
  </si>
  <si>
    <t>ISSI</t>
  </si>
  <si>
    <t>ICOM</t>
  </si>
  <si>
    <t>CONTROL CHANNELS</t>
  </si>
  <si>
    <t>Encryption</t>
  </si>
  <si>
    <t>Home WACN (OPT)</t>
  </si>
  <si>
    <t>RELM</t>
  </si>
  <si>
    <t>THALES</t>
  </si>
  <si>
    <t>MOTOROLA</t>
  </si>
  <si>
    <t>HARRIS</t>
  </si>
  <si>
    <t xml:space="preserve">Full Spectrum Scan </t>
  </si>
  <si>
    <t>SLN'S</t>
  </si>
  <si>
    <t>Clear</t>
  </si>
  <si>
    <t>Select</t>
  </si>
  <si>
    <t>Failsoft Enabled</t>
  </si>
  <si>
    <t>Failsoft Tx Freq</t>
  </si>
  <si>
    <t>Failsoft Rx Freq</t>
  </si>
  <si>
    <t xml:space="preserve"> </t>
  </si>
  <si>
    <t>C2</t>
  </si>
  <si>
    <t>C3</t>
  </si>
  <si>
    <t>25,20,12.5,6.25</t>
  </si>
  <si>
    <t>Yes/No</t>
  </si>
  <si>
    <t>Analog,P25,DMR,NXDN</t>
  </si>
  <si>
    <t>CSQ,CTCSS,CDCSS</t>
  </si>
  <si>
    <t>XXX.X</t>
  </si>
  <si>
    <t>None, CTCSS,CDCSS</t>
  </si>
  <si>
    <t>Yes,No</t>
  </si>
  <si>
    <t>Monitor,Normal, Selective</t>
  </si>
  <si>
    <t>x Characters</t>
  </si>
  <si>
    <t>$xxxx</t>
  </si>
  <si>
    <t>Pre                     Post            Both</t>
  </si>
  <si>
    <t>Clear      Encrypted         Select</t>
  </si>
  <si>
    <t>xxxx</t>
  </si>
  <si>
    <t>C4FM                LSM</t>
  </si>
  <si>
    <t>$1-FE</t>
  </si>
  <si>
    <t>FDMA           TDMA</t>
  </si>
  <si>
    <t>2.50                     6.25                            7.5                             12.5                       25</t>
  </si>
  <si>
    <t>+ or -                 xxx.xxxxxx</t>
  </si>
  <si>
    <t xml:space="preserve">Channel Spacing     in kHz </t>
  </si>
  <si>
    <t>----&gt; as needed</t>
  </si>
  <si>
    <t>SYSTEM GENERAL</t>
  </si>
  <si>
    <t>Reference System Tab</t>
  </si>
  <si>
    <t>Yes                        No</t>
  </si>
  <si>
    <t>Transmission                       Message                                         Control Channel Direct</t>
  </si>
  <si>
    <t>Yes          No</t>
  </si>
  <si>
    <t xml:space="preserve">Failsoft  </t>
  </si>
  <si>
    <t xml:space="preserve">Announcemnt TG </t>
  </si>
  <si>
    <t>Yes                                No</t>
  </si>
  <si>
    <t>Single Site   Multi Site    Inter RFSS    Intra WACN   Inter WACN</t>
  </si>
  <si>
    <t>TG Tab per System</t>
  </si>
  <si>
    <t xml:space="preserve"> both decimal and hexadecimal</t>
  </si>
  <si>
    <t>Talkgroup (Hex or Dec)</t>
  </si>
  <si>
    <t>I-65535</t>
  </si>
  <si>
    <t>Trunking Talkgroup Mandatory</t>
  </si>
  <si>
    <t>the System rerefences a Talkgroup set containing a preconfigures list of TG IDs.</t>
  </si>
  <si>
    <t>Harris assigns TGs when programming the system. No explicit # is required</t>
  </si>
  <si>
    <t>System</t>
  </si>
  <si>
    <t>B3</t>
  </si>
  <si>
    <t>Tx Frequency (MHz)</t>
  </si>
  <si>
    <t>BY3</t>
  </si>
  <si>
    <t>Trunking System Mandatory</t>
  </si>
  <si>
    <t>Rx Frequency (MHz)</t>
  </si>
  <si>
    <t>BX3</t>
  </si>
  <si>
    <t>+ or - xxx.xxxx</t>
  </si>
  <si>
    <t>Transmit Offset (MHz) - Note offset sign in adjacent field</t>
  </si>
  <si>
    <t>O3</t>
  </si>
  <si>
    <t>0.125 to 25 KHz in steps of 0.125</t>
  </si>
  <si>
    <t>2.5/5, 6.25, 7.5, 12.5, 25</t>
  </si>
  <si>
    <t>Channel Spacing in kHz</t>
  </si>
  <si>
    <t>Channel Spacig (kHz)</t>
  </si>
  <si>
    <t>N3</t>
  </si>
  <si>
    <t>Base Frequency xxx.xxxx</t>
  </si>
  <si>
    <t>Base Frequency (MHz)</t>
  </si>
  <si>
    <t>M3</t>
  </si>
  <si>
    <t>FDMA only now, TDMA in Future</t>
  </si>
  <si>
    <t>FDMA/TDMA</t>
  </si>
  <si>
    <t>Channel Type</t>
  </si>
  <si>
    <t>L3</t>
  </si>
  <si>
    <t>Home WACN (hex)</t>
  </si>
  <si>
    <t>Home ID</t>
  </si>
  <si>
    <t>This should be moved to optional sheet since it is designated optional</t>
  </si>
  <si>
    <t>K3</t>
  </si>
  <si>
    <t>N/A</t>
  </si>
  <si>
    <t>N/A (Should this be optional ??)</t>
  </si>
  <si>
    <t>J3</t>
  </si>
  <si>
    <t>RFSS ID (hex)</t>
  </si>
  <si>
    <t>I3</t>
  </si>
  <si>
    <t>Site ID (hex)</t>
  </si>
  <si>
    <t>H3</t>
  </si>
  <si>
    <t>Do not Provide Single Site, MultSite or IntraWACN roaming opetions, they are inferred in other aspects of system config</t>
  </si>
  <si>
    <t>Inter-RFSS roaming only</t>
  </si>
  <si>
    <t>Fixed proscan/dynamic, Proscan enhanced CC</t>
  </si>
  <si>
    <t>Coverage Type</t>
  </si>
  <si>
    <t>G3</t>
  </si>
  <si>
    <t>Use the values provided by the system</t>
  </si>
  <si>
    <t>C4FM. CQPSK/LSM</t>
  </si>
  <si>
    <t>Linear Simulcast (Checkbox)</t>
  </si>
  <si>
    <t>Digital Modulator Type</t>
  </si>
  <si>
    <t>F3</t>
  </si>
  <si>
    <t>Home Unit ID (Hex or Dec entry)</t>
  </si>
  <si>
    <t>Unit ID</t>
  </si>
  <si>
    <t>E3</t>
  </si>
  <si>
    <t>Do not Support user entry of NAX, provided by the system or derived from System ID</t>
  </si>
  <si>
    <t>Option to speciify an Alternate NAC, otherwise uses first 8 bits of System ID</t>
  </si>
  <si>
    <t>System ID (The NAC is the least signifiacnt byte of the System ID field)</t>
  </si>
  <si>
    <t>D3</t>
  </si>
  <si>
    <t>Home System ID or System ID (Hex)</t>
  </si>
  <si>
    <t>System/Reg/Ion ID</t>
  </si>
  <si>
    <t>12 alpha numeric characters and some special characters</t>
  </si>
  <si>
    <t>Home WACN ID</t>
  </si>
  <si>
    <t>Tait supports only TG</t>
  </si>
  <si>
    <t>ASTRO Talkgroup</t>
  </si>
  <si>
    <t>AB2</t>
  </si>
  <si>
    <t>Conventional Mandatory</t>
  </si>
  <si>
    <t>T/A Tx NAC configuration for Tair is as per the RX NAC</t>
  </si>
  <si>
    <t>Direct Network ID</t>
  </si>
  <si>
    <t>AA2</t>
  </si>
  <si>
    <t>We do not support separate Talkgroups for RX &amp; Tx, only a single one for a single chnl</t>
  </si>
  <si>
    <t>only TG (ie, TXTG=RX TG)</t>
  </si>
  <si>
    <t>XXXXX</t>
  </si>
  <si>
    <t>Z2</t>
  </si>
  <si>
    <t>Tx Network ID</t>
  </si>
  <si>
    <t>Y2</t>
  </si>
  <si>
    <t>Normal, Selective, Monitor</t>
  </si>
  <si>
    <t>Monitor. Normal Selecitve</t>
  </si>
  <si>
    <t>ASTRO Rx Unmute Rule</t>
  </si>
  <si>
    <t>X2</t>
  </si>
  <si>
    <t>W2</t>
  </si>
  <si>
    <t>Rx / TA Network ID</t>
  </si>
  <si>
    <t>V2</t>
  </si>
  <si>
    <t>T/ATX Scquelch is as per the RX setting</t>
  </si>
  <si>
    <t>Direct DPL Invert</t>
  </si>
  <si>
    <t>U2</t>
  </si>
  <si>
    <t>Do not support DCS inversion</t>
  </si>
  <si>
    <t>Direct DPL Code</t>
  </si>
  <si>
    <t>T2</t>
  </si>
  <si>
    <t>Do not support separate talkaround TX CTCSS</t>
  </si>
  <si>
    <t>Direct PL Freq</t>
  </si>
  <si>
    <t>S2</t>
  </si>
  <si>
    <t>Do not support Separate TX squelch</t>
  </si>
  <si>
    <t>None/CTCSS/CDCSS</t>
  </si>
  <si>
    <t>Direct Squelch Type</t>
  </si>
  <si>
    <t>R2</t>
  </si>
  <si>
    <t>DTCS</t>
  </si>
  <si>
    <t>Tx DPL Invert</t>
  </si>
  <si>
    <t>Q2</t>
  </si>
  <si>
    <t>TX CDCSS</t>
  </si>
  <si>
    <t>Tx DPL Code</t>
  </si>
  <si>
    <t>P2</t>
  </si>
  <si>
    <t>CTCSS, DCS and CSQ</t>
  </si>
  <si>
    <t>TX CTCSS</t>
  </si>
  <si>
    <t>Tx PL Freq</t>
  </si>
  <si>
    <t>O2</t>
  </si>
  <si>
    <t>OFF/NAC/SEL</t>
  </si>
  <si>
    <t>Tx Squelch Type</t>
  </si>
  <si>
    <t>N2</t>
  </si>
  <si>
    <t>RXCDCSS Invert</t>
  </si>
  <si>
    <t>Rx / TA DPL Invert</t>
  </si>
  <si>
    <t>M2</t>
  </si>
  <si>
    <t>Do not support DCS invesion</t>
  </si>
  <si>
    <t>RXCDCSS</t>
  </si>
  <si>
    <t>Rx / TA DPL Code</t>
  </si>
  <si>
    <t>L2</t>
  </si>
  <si>
    <t>RX CTCSS xxx.x</t>
  </si>
  <si>
    <t>Rx / TA PL Freq</t>
  </si>
  <si>
    <t>K2</t>
  </si>
  <si>
    <t>Do not Support CSQ operation for TX or RX</t>
  </si>
  <si>
    <t>RSSI threshold or SINAD (with Options County, City &amp; Hard)</t>
  </si>
  <si>
    <t>CSQ value</t>
  </si>
  <si>
    <t>Squelch</t>
  </si>
  <si>
    <t>J2</t>
  </si>
  <si>
    <t>CSQ/CTCSS/CDCSS</t>
  </si>
  <si>
    <t>RX / TA Squelch Type</t>
  </si>
  <si>
    <t>I2</t>
  </si>
  <si>
    <t xml:space="preserve">Channel modulation is determined by system association. </t>
  </si>
  <si>
    <t>Analog, P25. Dual Mode</t>
  </si>
  <si>
    <t>Analog/P25/RXCG</t>
  </si>
  <si>
    <t>Maps to Multiple Fields (Rx Signal Type, Tx Signal Type, Signaling Type)</t>
  </si>
  <si>
    <t>H2</t>
  </si>
  <si>
    <t>Do not provide the ability to specify a TX TA frequency</t>
  </si>
  <si>
    <t>Direct Frequency (MHz)</t>
  </si>
  <si>
    <t>G2</t>
  </si>
  <si>
    <t>Talkaround by default, users must disable</t>
  </si>
  <si>
    <t>T/A Tx feq for Tair is as per the RX freq</t>
  </si>
  <si>
    <t>Set TX freq = RX freq</t>
  </si>
  <si>
    <t>Direct / Talkaround</t>
  </si>
  <si>
    <t>F2</t>
  </si>
  <si>
    <t>Set Channel to be either TX or Not</t>
  </si>
  <si>
    <t>xxx.xxx</t>
  </si>
  <si>
    <t>E2</t>
  </si>
  <si>
    <t>Tait support by setting the TX power to off. Add TX power</t>
  </si>
  <si>
    <t>Set TX freq to 0</t>
  </si>
  <si>
    <t>Receive Only Personality</t>
  </si>
  <si>
    <t>D2</t>
  </si>
  <si>
    <t>xxx.xxxx</t>
  </si>
  <si>
    <t>Rx / TA Frequency (MHz)</t>
  </si>
  <si>
    <t>Tait Supports 12.5, 20, &amp; 25</t>
  </si>
  <si>
    <t>Wide/narrow C4FM</t>
  </si>
  <si>
    <t>Tx Deviation / Channel Spacing</t>
  </si>
  <si>
    <t>B2</t>
  </si>
  <si>
    <t>EF Johnson</t>
  </si>
  <si>
    <t>Relm</t>
  </si>
  <si>
    <t>Tait</t>
  </si>
  <si>
    <t>Harris</t>
  </si>
  <si>
    <t>Thales</t>
  </si>
  <si>
    <t>Motorola Solutions Name</t>
  </si>
  <si>
    <t>NPSTC Name</t>
  </si>
  <si>
    <t>Cell Location</t>
  </si>
  <si>
    <t>Worksheet</t>
  </si>
  <si>
    <t>TDMA</t>
  </si>
  <si>
    <t>Kenwood</t>
  </si>
  <si>
    <t>Single Site</t>
  </si>
  <si>
    <t>Multi Site</t>
  </si>
  <si>
    <t>Inter RFSS</t>
  </si>
  <si>
    <t>Intera WACN</t>
  </si>
  <si>
    <t>Inter WACN</t>
  </si>
  <si>
    <t>Roming</t>
  </si>
  <si>
    <t>FDMA</t>
  </si>
  <si>
    <t xml:space="preserve">Channel Spacing in kHz </t>
  </si>
  <si>
    <t>Channel Spacing</t>
  </si>
  <si>
    <t>Receive Only Check Box</t>
  </si>
  <si>
    <t>Receive Frequency (Mhz)</t>
  </si>
  <si>
    <t>Transmit Frequency (Mhz)</t>
  </si>
  <si>
    <t>Talk around Check Box</t>
  </si>
  <si>
    <t>analog/P25/mixed mode</t>
  </si>
  <si>
    <t>QT/DQT/NAC</t>
  </si>
  <si>
    <t>none</t>
  </si>
  <si>
    <t>QT</t>
  </si>
  <si>
    <t>DQT-N</t>
  </si>
  <si>
    <t>DQT-I</t>
  </si>
  <si>
    <t>QT VALUE</t>
  </si>
  <si>
    <t>Receive NAC</t>
  </si>
  <si>
    <t>Transmit NAC</t>
  </si>
  <si>
    <t>Squelch Type</t>
  </si>
  <si>
    <t>no user input - automatic detection</t>
  </si>
  <si>
    <t>Home Site ID</t>
  </si>
  <si>
    <t>Home RFSS ID</t>
  </si>
  <si>
    <t>Base Receive Frequency Mhz</t>
  </si>
  <si>
    <t>Channel Spacing Khz</t>
  </si>
  <si>
    <t>Transmit Offset (MHz)</t>
  </si>
  <si>
    <t>Frequency (Receive)</t>
  </si>
  <si>
    <t>Frequency (Transmit)</t>
  </si>
  <si>
    <t>Modulation Trunked</t>
  </si>
  <si>
    <t>LSM</t>
  </si>
  <si>
    <t>?</t>
  </si>
  <si>
    <t>Moculation Conventional</t>
  </si>
  <si>
    <t>P25</t>
  </si>
  <si>
    <t>DMR</t>
  </si>
  <si>
    <t>NXDN</t>
  </si>
  <si>
    <t>RX Only</t>
  </si>
  <si>
    <t>YES</t>
  </si>
  <si>
    <t>NO</t>
  </si>
  <si>
    <t>Lower Limit</t>
  </si>
  <si>
    <t>Upper limit</t>
  </si>
  <si>
    <t>Format</t>
  </si>
  <si>
    <t>Unit</t>
  </si>
  <si>
    <t>kHz</t>
  </si>
  <si>
    <t>xx.xx</t>
  </si>
  <si>
    <t>(DMR)</t>
  </si>
  <si>
    <t>(NXDN)</t>
  </si>
  <si>
    <t xml:space="preserve">YES </t>
  </si>
  <si>
    <t>CDCSS</t>
  </si>
  <si>
    <t>x</t>
  </si>
  <si>
    <t xml:space="preserve">xxx.x </t>
  </si>
  <si>
    <t>xxx</t>
  </si>
  <si>
    <t>None</t>
  </si>
  <si>
    <t>xxx.x</t>
  </si>
  <si>
    <t xml:space="preserve">xxx </t>
  </si>
  <si>
    <t>Monitor</t>
  </si>
  <si>
    <t>Normal</t>
  </si>
  <si>
    <t>Selective</t>
  </si>
  <si>
    <t>FFF</t>
  </si>
  <si>
    <t>FFFFE</t>
  </si>
  <si>
    <t>FFE</t>
  </si>
  <si>
    <t>Intra WACN</t>
  </si>
  <si>
    <t>$xx</t>
  </si>
  <si>
    <t>FE</t>
  </si>
  <si>
    <t>Phase 1 or 2</t>
  </si>
  <si>
    <t>MHz</t>
  </si>
  <si>
    <t>System 1</t>
  </si>
  <si>
    <t>System 2</t>
  </si>
  <si>
    <t>………</t>
  </si>
  <si>
    <t>FFFE</t>
  </si>
  <si>
    <t xml:space="preserve">Clear </t>
  </si>
  <si>
    <t>Encrypted</t>
  </si>
  <si>
    <t>Channel 1</t>
  </si>
  <si>
    <t>Channel 2</t>
  </si>
  <si>
    <t>……..</t>
  </si>
  <si>
    <t>Trunking System Optional</t>
  </si>
  <si>
    <t>Full Spectrum Scan</t>
  </si>
  <si>
    <t>Composite Control Channel</t>
  </si>
  <si>
    <t>System SLN</t>
  </si>
  <si>
    <t>Conventional Optional</t>
  </si>
  <si>
    <t>Trunked Talkgroup Mandatory</t>
  </si>
  <si>
    <t>Trunked Talkgroup Optional</t>
  </si>
  <si>
    <t>Announcement TG</t>
  </si>
  <si>
    <t>Transmission</t>
  </si>
  <si>
    <t>Message</t>
  </si>
  <si>
    <t>Control Channel Direct</t>
  </si>
  <si>
    <t>Talkgroup 1</t>
  </si>
  <si>
    <t>Talkgroup 2</t>
  </si>
  <si>
    <t>Control Channel TX</t>
  </si>
  <si>
    <t>System Number</t>
  </si>
  <si>
    <t>Refers to Systems listed on Worksheet "TRUNKSYSTEM_RAWDATA" starting at cell C1</t>
  </si>
  <si>
    <t>Channel Plan</t>
  </si>
  <si>
    <t>Channel 3</t>
  </si>
  <si>
    <t>Channel 4</t>
  </si>
  <si>
    <t>Channel 5</t>
  </si>
  <si>
    <t>Channel 6</t>
  </si>
  <si>
    <t xml:space="preserve">Zone 1 </t>
  </si>
  <si>
    <t>Zone 2</t>
  </si>
  <si>
    <t>Zone 3</t>
  </si>
  <si>
    <t>Zone 4</t>
  </si>
  <si>
    <t>Zone 5</t>
  </si>
  <si>
    <t>Zone 6</t>
  </si>
  <si>
    <t>Zone 7</t>
  </si>
  <si>
    <t>Zone 8</t>
  </si>
  <si>
    <t>Zone 9</t>
  </si>
  <si>
    <t>Zone 10</t>
  </si>
  <si>
    <t>Zone 11</t>
  </si>
  <si>
    <t>Zone 12</t>
  </si>
  <si>
    <t>Zone 13</t>
  </si>
  <si>
    <t>Zone 14</t>
  </si>
  <si>
    <t>Zone 15</t>
  </si>
  <si>
    <t>Zone 16</t>
  </si>
  <si>
    <t>Zone 17</t>
  </si>
  <si>
    <t>Zone Name</t>
  </si>
  <si>
    <t xml:space="preserve">Channel or Talkgroup: </t>
  </si>
  <si>
    <t>Txxx T= Trunked Talkgroup from Worksheet "TRUNKTG_RAWDATA", xxx = Talkgroup number stating with 1 at cell C1</t>
  </si>
  <si>
    <t>Cxxx  C= Conventional Channel from Worksheet "CONV_RAWDATA", xxx = Channel number starting with 1 at Cell D1</t>
  </si>
  <si>
    <t>Zone name:</t>
  </si>
  <si>
    <t>Alphanumeric name for Zone</t>
  </si>
  <si>
    <t>Data Field 1</t>
  </si>
  <si>
    <t>Data Field 2</t>
  </si>
  <si>
    <t>Data Field 3</t>
  </si>
  <si>
    <t>Data Field 4</t>
  </si>
  <si>
    <t>Data Field 5</t>
  </si>
  <si>
    <t>Programming and Management (PAM) Tool</t>
  </si>
  <si>
    <r>
      <t xml:space="preserve">BETA Release: </t>
    </r>
    <r>
      <rPr>
        <b/>
        <sz val="24"/>
        <color theme="5" tint="-0.249977111117893"/>
        <rFont val="Calibri"/>
        <family val="2"/>
        <scheme val="minor"/>
      </rPr>
      <t>NPSTC_PAM_A1</t>
    </r>
  </si>
  <si>
    <t>Individual Tab Instructions</t>
  </si>
  <si>
    <r>
      <t xml:space="preserve">This page Tab contains basic instruction for use of the tool including individual instructions for each tab.                                                                                                                                                                                                  </t>
    </r>
    <r>
      <rPr>
        <b/>
        <sz val="11"/>
        <color theme="1"/>
        <rFont val="Calibri"/>
        <family val="2"/>
        <scheme val="minor"/>
      </rPr>
      <t>THERE ARE NO USER EDITABLE FIELDS ON THIS TAB</t>
    </r>
  </si>
  <si>
    <t>Referenced from Conventional Mandatory Tab</t>
  </si>
  <si>
    <r>
      <t xml:space="preserve">Reference from Mandatory Talkgroup tab                             </t>
    </r>
    <r>
      <rPr>
        <b/>
        <sz val="16"/>
        <color theme="1"/>
        <rFont val="Calibri"/>
        <family val="2"/>
        <scheme val="minor"/>
      </rPr>
      <t>TALKGROUP</t>
    </r>
  </si>
  <si>
    <r>
      <t xml:space="preserve">Referenced from Trunking System Mandatory Tab   </t>
    </r>
    <r>
      <rPr>
        <b/>
        <sz val="20"/>
        <color theme="1"/>
        <rFont val="Calibri"/>
        <family val="2"/>
        <scheme val="minor"/>
      </rPr>
      <t>Trunking System</t>
    </r>
  </si>
  <si>
    <t>Clear             Encrypted       Select</t>
  </si>
  <si>
    <r>
      <rPr>
        <sz val="10"/>
        <color theme="1"/>
        <rFont val="Calibri"/>
        <family val="2"/>
        <scheme val="minor"/>
      </rPr>
      <t xml:space="preserve">Optional </t>
    </r>
    <r>
      <rPr>
        <b/>
        <sz val="12"/>
        <color theme="1"/>
        <rFont val="Calibri"/>
        <family val="2"/>
        <scheme val="minor"/>
      </rPr>
      <t xml:space="preserve">         </t>
    </r>
    <r>
      <rPr>
        <b/>
        <sz val="16"/>
        <color theme="1"/>
        <rFont val="Calibri"/>
        <family val="2"/>
        <scheme val="minor"/>
      </rPr>
      <t>Zone Name</t>
    </r>
  </si>
  <si>
    <t>These tabs allow you to look at you data with only the individual manufacture naming shown for each item.  This may make it easier to find specific field in that manufactures programming software</t>
  </si>
  <si>
    <t>These tabs are hidden by default.  These tabs are for internal calculations or designed to support automated import and export from manufactures programming software.</t>
  </si>
  <si>
    <r>
      <t xml:space="preserve">This tab provides a cross reference between vendors for field names.  You may look up a field by sheet and cell location, NPSTC name or Vendor name.                                                                                                                               
</t>
    </r>
    <r>
      <rPr>
        <b/>
        <sz val="11"/>
        <color theme="1"/>
        <rFont val="Calibri"/>
        <family val="2"/>
        <scheme val="minor"/>
      </rPr>
      <t>THERE ARE NO USER EDITABLE FIELDS ON THIS TAB.</t>
    </r>
  </si>
  <si>
    <r>
      <t xml:space="preserve">This tab is provided for the user to enter the minimum conventional channel information to provide the lowest level of interoperability.  This tab currently supports conventional analog and P25 digital conventional.  It is designed to be expandable in the future to support other formats such as DMR, NXDN/IDAS and others.                                                                                                                                              </t>
    </r>
    <r>
      <rPr>
        <u/>
        <sz val="11"/>
        <color theme="1"/>
        <rFont val="Calibri"/>
        <family val="2"/>
        <scheme val="minor"/>
      </rPr>
      <t xml:space="preserve">This tab is divided in to 4 sections: Channel number, All Conventional, Analog, and P25. </t>
    </r>
    <r>
      <rPr>
        <sz val="11"/>
        <color theme="1"/>
        <rFont val="Calibri"/>
        <family val="2"/>
        <scheme val="minor"/>
      </rPr>
      <t xml:space="preserve"> 
</t>
    </r>
    <r>
      <rPr>
        <b/>
        <u/>
        <sz val="11"/>
        <color theme="1"/>
        <rFont val="Calibri"/>
        <family val="2"/>
        <scheme val="minor"/>
      </rPr>
      <t xml:space="preserve">Channel Number: </t>
    </r>
    <r>
      <rPr>
        <sz val="11"/>
        <color theme="1"/>
        <rFont val="Calibri"/>
        <family val="2"/>
        <scheme val="minor"/>
      </rPr>
      <t xml:space="preserve">The first column "A" is for numbering your conventional channels.  This column is later reference on the Conventional Optional Tab and the Channel Plan Tab.
 </t>
    </r>
    <r>
      <rPr>
        <b/>
        <u/>
        <sz val="11"/>
        <color theme="1"/>
        <rFont val="Calibri"/>
        <family val="2"/>
        <scheme val="minor"/>
      </rPr>
      <t>All Conventional:</t>
    </r>
    <r>
      <rPr>
        <sz val="11"/>
        <color theme="1"/>
        <rFont val="Calibri"/>
        <family val="2"/>
        <scheme val="minor"/>
      </rPr>
      <t xml:space="preserve"> This section must be filled out for all conventional channels. 
</t>
    </r>
    <r>
      <rPr>
        <b/>
        <u/>
        <sz val="11"/>
        <color theme="1"/>
        <rFont val="Calibri"/>
        <family val="2"/>
        <scheme val="minor"/>
      </rPr>
      <t>Analog:</t>
    </r>
    <r>
      <rPr>
        <sz val="11"/>
        <color theme="1"/>
        <rFont val="Calibri"/>
        <family val="2"/>
        <scheme val="minor"/>
      </rPr>
      <t xml:space="preserve"> This section must be filled out for all analog channels and is optional for P25 channels that may be mixed mode.                                                                                                                                                                                               </t>
    </r>
    <r>
      <rPr>
        <b/>
        <u/>
        <sz val="11"/>
        <color theme="1"/>
        <rFont val="Calibri"/>
        <family val="2"/>
        <scheme val="minor"/>
      </rPr>
      <t>P25:</t>
    </r>
    <r>
      <rPr>
        <sz val="11"/>
        <color theme="1"/>
        <rFont val="Calibri"/>
        <family val="2"/>
        <scheme val="minor"/>
      </rPr>
      <t xml:space="preserve"> This section must be filled out for P25 channels and is optional for analog channels that may be mixed </t>
    </r>
  </si>
  <si>
    <r>
      <t xml:space="preserve">This tab is provided for the user to enter optional conventional channel information.  Since this information is optional, it may not be supported by all brands or models of radios.                                                                                      </t>
    </r>
    <r>
      <rPr>
        <u/>
        <sz val="11"/>
        <color theme="1"/>
        <rFont val="Calibri"/>
        <family val="2"/>
        <scheme val="minor"/>
      </rPr>
      <t xml:space="preserve">This tab is divided in to 4 Sections: Channel Number, All Conventional, Analog and P25.
</t>
    </r>
    <r>
      <rPr>
        <b/>
        <u/>
        <sz val="11"/>
        <color theme="1"/>
        <rFont val="Calibri"/>
        <family val="2"/>
        <scheme val="minor"/>
      </rPr>
      <t>Channel Number:</t>
    </r>
    <r>
      <rPr>
        <sz val="11"/>
        <color theme="1"/>
        <rFont val="Calibri"/>
        <family val="2"/>
        <scheme val="minor"/>
      </rPr>
      <t xml:space="preserve"> The first column "A" is tied to and should match the "Channel Number" Column on the "Conventional Mandatory" Tab.  Example: The channel name and MDC1200 ID for Channel 14 on this tab would be applied to Channel 14 on the Mandatory Tab.  
</t>
    </r>
    <r>
      <rPr>
        <b/>
        <u/>
        <sz val="11"/>
        <color theme="1"/>
        <rFont val="Calibri"/>
        <family val="2"/>
        <scheme val="minor"/>
      </rPr>
      <t>All Analog:</t>
    </r>
    <r>
      <rPr>
        <sz val="11"/>
        <color theme="1"/>
        <rFont val="Calibri"/>
        <family val="2"/>
        <scheme val="minor"/>
      </rPr>
      <t xml:space="preserve"> This section is for entering the channel name to be displayed.  Reminder - Not all radio support the same amount of characters.  Your name may be truncated if a radio does not support the same number of characters. 
</t>
    </r>
    <r>
      <rPr>
        <b/>
        <u/>
        <sz val="11"/>
        <color theme="1"/>
        <rFont val="Calibri"/>
        <family val="2"/>
        <scheme val="minor"/>
      </rPr>
      <t xml:space="preserve">Analog: </t>
    </r>
    <r>
      <rPr>
        <sz val="11"/>
        <color theme="1"/>
        <rFont val="Calibri"/>
        <family val="2"/>
        <scheme val="minor"/>
      </rPr>
      <t xml:space="preserve"> This section is for entering MDC1200 ID and information. 
</t>
    </r>
    <r>
      <rPr>
        <b/>
        <u/>
        <sz val="11"/>
        <color theme="1"/>
        <rFont val="Calibri"/>
        <family val="2"/>
        <scheme val="minor"/>
      </rPr>
      <t>P25:</t>
    </r>
    <r>
      <rPr>
        <sz val="11"/>
        <color theme="1"/>
        <rFont val="Calibri"/>
        <family val="2"/>
        <scheme val="minor"/>
      </rPr>
      <t xml:space="preserve"> This section is for entering encryption information.</t>
    </r>
  </si>
  <si>
    <r>
      <t xml:space="preserve">This tab is provided to enter the minimum system information needed to talk on a P25 trunking system. 
</t>
    </r>
    <r>
      <rPr>
        <b/>
        <sz val="11"/>
        <color rgb="FFFF0000"/>
        <rFont val="Calibri"/>
        <family val="2"/>
        <scheme val="minor"/>
      </rPr>
      <t xml:space="preserve">NOTE: You will still need authorization to operate on the System.  This tool does not provide System Keys, Valid Unit ID's or other items need to make a radio work on a System.  This tool only provides the programming information needed to work with the other items. </t>
    </r>
    <r>
      <rPr>
        <sz val="11"/>
        <color theme="1"/>
        <rFont val="Calibri"/>
        <family val="2"/>
        <scheme val="minor"/>
      </rPr>
      <t xml:space="preserve"> 
</t>
    </r>
    <r>
      <rPr>
        <u/>
        <sz val="11"/>
        <color theme="1"/>
        <rFont val="Calibri"/>
        <family val="2"/>
        <scheme val="minor"/>
      </rPr>
      <t>This tab is divided in to 4 sections: Trunking System, System General, IDENs and Control Channels.</t>
    </r>
    <r>
      <rPr>
        <sz val="11"/>
        <color theme="1"/>
        <rFont val="Calibri"/>
        <family val="2"/>
        <scheme val="minor"/>
      </rPr>
      <t xml:space="preserve"> 
</t>
    </r>
    <r>
      <rPr>
        <b/>
        <u/>
        <sz val="11"/>
        <color theme="1"/>
        <rFont val="Calibri"/>
        <family val="2"/>
        <scheme val="minor"/>
      </rPr>
      <t>Trunking System:</t>
    </r>
    <r>
      <rPr>
        <b/>
        <sz val="11"/>
        <color theme="1"/>
        <rFont val="Calibri"/>
        <family val="2"/>
        <scheme val="minor"/>
      </rPr>
      <t xml:space="preserve"> </t>
    </r>
    <r>
      <rPr>
        <sz val="11"/>
        <color theme="1"/>
        <rFont val="Calibri"/>
        <family val="2"/>
        <scheme val="minor"/>
      </rPr>
      <t xml:space="preserve">The first column "A" is for numbering each individual trunking system.  This is then referenced on the "Trunking Talkgroup Mandatory" and "Trunking System Optional" tabs. 
</t>
    </r>
    <r>
      <rPr>
        <b/>
        <u/>
        <sz val="11"/>
        <color theme="1"/>
        <rFont val="Calibri"/>
        <family val="2"/>
        <scheme val="minor"/>
      </rPr>
      <t xml:space="preserve">System General: </t>
    </r>
    <r>
      <rPr>
        <sz val="11"/>
        <color theme="1"/>
        <rFont val="Calibri"/>
        <family val="2"/>
        <scheme val="minor"/>
      </rPr>
      <t xml:space="preserve"> This is the basic information to define the System including WACN, System ID and Radio ID.  Note: You will need a separate Radio ID for each radio. 
</t>
    </r>
    <r>
      <rPr>
        <b/>
        <u/>
        <sz val="11"/>
        <color theme="1"/>
        <rFont val="Calibri"/>
        <family val="2"/>
        <scheme val="minor"/>
      </rPr>
      <t>IDENs:</t>
    </r>
    <r>
      <rPr>
        <sz val="11"/>
        <color theme="1"/>
        <rFont val="Calibri"/>
        <family val="2"/>
        <scheme val="minor"/>
      </rPr>
      <t xml:space="preserve"> There is space for IDEN information for 1-16 IDEN entries.  You only need to fill in the IDENs being used.  The others can be left blank. 
</t>
    </r>
    <r>
      <rPr>
        <b/>
        <u/>
        <sz val="11"/>
        <color theme="1"/>
        <rFont val="Calibri"/>
        <family val="2"/>
        <scheme val="minor"/>
      </rPr>
      <t>Control Channels:</t>
    </r>
    <r>
      <rPr>
        <sz val="11"/>
        <color theme="1"/>
        <rFont val="Calibri"/>
        <family val="2"/>
        <scheme val="minor"/>
      </rPr>
      <t xml:space="preserve"> This section is set up in pairs.  Each pair is for a Control Channel Receive and Transmit pair.  You may expand this area as large as needed for as many control channel pairs as needed.</t>
    </r>
  </si>
  <si>
    <r>
      <t xml:space="preserve">This tab is provided to enter the minimum talkgroup information for a system to be able to talk on a P25 trunking system. 
</t>
    </r>
    <r>
      <rPr>
        <u/>
        <sz val="11"/>
        <color theme="1"/>
        <rFont val="Calibri"/>
        <family val="2"/>
        <scheme val="minor"/>
      </rPr>
      <t>This tab is divided in to 3 sections: Talkgroup Number, System ID, Talkgroup ID.</t>
    </r>
    <r>
      <rPr>
        <sz val="11"/>
        <color theme="1"/>
        <rFont val="Calibri"/>
        <family val="2"/>
        <scheme val="minor"/>
      </rPr>
      <t xml:space="preserve"> 
</t>
    </r>
    <r>
      <rPr>
        <b/>
        <u/>
        <sz val="11"/>
        <color theme="1"/>
        <rFont val="Calibri"/>
        <family val="2"/>
        <scheme val="minor"/>
      </rPr>
      <t xml:space="preserve">Talkgroup Number: </t>
    </r>
    <r>
      <rPr>
        <sz val="11"/>
        <color theme="1"/>
        <rFont val="Calibri"/>
        <family val="2"/>
        <scheme val="minor"/>
      </rPr>
      <t xml:space="preserve">The first column "A" is for numbering each individual Talkgroup. This number is not unique to a trunking system but for all systems.  This is then referenced on the "Trunking Talkgroup Optional" and "Channel Plan" Tabs. 
</t>
    </r>
    <r>
      <rPr>
        <b/>
        <u/>
        <sz val="11"/>
        <color theme="1"/>
        <rFont val="Calibri"/>
        <family val="2"/>
        <scheme val="minor"/>
      </rPr>
      <t>System ID:</t>
    </r>
    <r>
      <rPr>
        <sz val="11"/>
        <color theme="1"/>
        <rFont val="Calibri"/>
        <family val="2"/>
        <scheme val="minor"/>
      </rPr>
      <t xml:space="preserve"> This references the "Trunking System" column (A) on the "Trunking System Mandatory" tab. 
</t>
    </r>
    <r>
      <rPr>
        <b/>
        <u/>
        <sz val="11"/>
        <color theme="1"/>
        <rFont val="Calibri"/>
        <family val="2"/>
        <scheme val="minor"/>
      </rPr>
      <t xml:space="preserve">Talkgroup ID: </t>
    </r>
    <r>
      <rPr>
        <sz val="11"/>
        <color theme="1"/>
        <rFont val="Calibri"/>
        <family val="2"/>
        <scheme val="minor"/>
      </rPr>
      <t>This is the talkgroup ID number in Hex</t>
    </r>
  </si>
  <si>
    <r>
      <t xml:space="preserve">This tab provides optional P25 trunking system information.  These items may not be used or supported by all systems or by all makes and models of radios.                                                                                                 
</t>
    </r>
    <r>
      <rPr>
        <u/>
        <sz val="11"/>
        <color theme="1"/>
        <rFont val="Calibri"/>
        <family val="2"/>
        <scheme val="minor"/>
      </rPr>
      <t>This Tab is divided in to 5 sections: 
Trunking System, System Name Alias, Full Spectrum Scan, Composite Control Channel, and SLNs.</t>
    </r>
    <r>
      <rPr>
        <sz val="11"/>
        <color theme="1"/>
        <rFont val="Calibri"/>
        <family val="2"/>
        <scheme val="minor"/>
      </rPr>
      <t xml:space="preserve">  
</t>
    </r>
    <r>
      <rPr>
        <b/>
        <u/>
        <sz val="11"/>
        <color theme="1"/>
        <rFont val="Calibri"/>
        <family val="2"/>
        <scheme val="minor"/>
      </rPr>
      <t>Trunking System:</t>
    </r>
    <r>
      <rPr>
        <sz val="11"/>
        <color theme="1"/>
        <rFont val="Calibri"/>
        <family val="2"/>
        <scheme val="minor"/>
      </rPr>
      <t xml:space="preserve"> The first column "A" is tied to and should match the "Trunking System" Column on the "Trunking System Mandatory" Tab.  Example: The System Name Alias and SLNs for Trunking System 6 on this tab would be applied to Trunking System 6 on the Mandatory Tab.  
</t>
    </r>
    <r>
      <rPr>
        <b/>
        <u/>
        <sz val="11"/>
        <color theme="1"/>
        <rFont val="Calibri"/>
        <family val="2"/>
        <scheme val="minor"/>
      </rPr>
      <t>System Name Alias:</t>
    </r>
    <r>
      <rPr>
        <sz val="11"/>
        <color theme="1"/>
        <rFont val="Calibri"/>
        <family val="2"/>
        <scheme val="minor"/>
      </rPr>
      <t xml:space="preserve"> This allows you to name a trunking system.  This may not be support in all radios or programming software.                                                                                                                                                       
</t>
    </r>
    <r>
      <rPr>
        <b/>
        <u/>
        <sz val="11"/>
        <color theme="1"/>
        <rFont val="Calibri"/>
        <family val="2"/>
        <scheme val="minor"/>
      </rPr>
      <t>Full Spectrum Scan:</t>
    </r>
    <r>
      <rPr>
        <sz val="11"/>
        <color theme="1"/>
        <rFont val="Calibri"/>
        <family val="2"/>
        <scheme val="minor"/>
      </rPr>
      <t xml:space="preserve"> This allows you to specify if the system will use Full Spectrum Control Channel Scan.  
</t>
    </r>
    <r>
      <rPr>
        <b/>
        <u/>
        <sz val="11"/>
        <color theme="1"/>
        <rFont val="Calibri"/>
        <family val="2"/>
        <scheme val="minor"/>
      </rPr>
      <t>Composite Control Channel:</t>
    </r>
    <r>
      <rPr>
        <sz val="11"/>
        <color theme="1"/>
        <rFont val="Calibri"/>
        <family val="2"/>
        <scheme val="minor"/>
      </rPr>
      <t xml:space="preserve"> This allows you to specify if the system support Composite Control Channels.  
</t>
    </r>
    <r>
      <rPr>
        <b/>
        <u/>
        <sz val="11"/>
        <color theme="1"/>
        <rFont val="Calibri"/>
        <family val="2"/>
        <scheme val="minor"/>
      </rPr>
      <t>SLNs:</t>
    </r>
    <r>
      <rPr>
        <sz val="11"/>
        <color theme="1"/>
        <rFont val="Calibri"/>
        <family val="2"/>
        <scheme val="minor"/>
      </rPr>
      <t xml:space="preserve"> This allows you to specify the Encryption SLN for System wide use.</t>
    </r>
  </si>
  <si>
    <r>
      <t xml:space="preserve">This tab provides for optional information for each Talkgroup. Since these features are optional, they may not be supported by all system or makes and models of radios.                                                                                 
</t>
    </r>
    <r>
      <rPr>
        <u/>
        <sz val="11"/>
        <color theme="1"/>
        <rFont val="Calibri"/>
        <family val="2"/>
        <scheme val="minor"/>
      </rPr>
      <t>This Tab is broken down in to 7 sections: Talkgroup Number, Talkgroup Name, Encryption, PTT-ID, Failsoft, Announcement TG, ISSI.</t>
    </r>
    <r>
      <rPr>
        <sz val="11"/>
        <color theme="1"/>
        <rFont val="Calibri"/>
        <family val="2"/>
        <scheme val="minor"/>
      </rPr>
      <t xml:space="preserve"> 
</t>
    </r>
    <r>
      <rPr>
        <b/>
        <u/>
        <sz val="11"/>
        <color theme="1"/>
        <rFont val="Calibri"/>
        <family val="2"/>
        <scheme val="minor"/>
      </rPr>
      <t>Talkgroup Number:</t>
    </r>
    <r>
      <rPr>
        <sz val="11"/>
        <color theme="1"/>
        <rFont val="Calibri"/>
        <family val="2"/>
        <scheme val="minor"/>
      </rPr>
      <t xml:space="preserve"> The first column "A" is tied to and should match the "Talkgroup" Column on the "Trunking Talkgroup Mandatory" Tab.  Example: The Talkgroup Name and Encryption settings for Talkgroup 23 on this tab would be applied to Talkgroup 23 on the Mandatory Tab.
Ta</t>
    </r>
    <r>
      <rPr>
        <b/>
        <u/>
        <sz val="11"/>
        <color theme="1"/>
        <rFont val="Calibri"/>
        <family val="2"/>
        <scheme val="minor"/>
      </rPr>
      <t>lkgroup Name:</t>
    </r>
    <r>
      <rPr>
        <sz val="11"/>
        <color theme="1"/>
        <rFont val="Calibri"/>
        <family val="2"/>
        <scheme val="minor"/>
      </rPr>
      <t xml:space="preserve"> This section is for entering the Talkgroup name to be displayed.  Reminder - Not all radio support the same amount of characters.  Your name may be truncated if a radio does not support the same number of characters.  
</t>
    </r>
    <r>
      <rPr>
        <b/>
        <u/>
        <sz val="11"/>
        <color theme="1"/>
        <rFont val="Calibri"/>
        <family val="2"/>
        <scheme val="minor"/>
      </rPr>
      <t>Encryption:</t>
    </r>
    <r>
      <rPr>
        <sz val="11"/>
        <color theme="1"/>
        <rFont val="Calibri"/>
        <family val="2"/>
        <scheme val="minor"/>
      </rPr>
      <t xml:space="preserve"> The encryption section is broken down in to 2 parts. Encryption show if the Talkgroup is always encrypted, in the clear or user selectable. SLN defines the SLN for the encryption key used.                              </t>
    </r>
    <r>
      <rPr>
        <b/>
        <u/>
        <sz val="11"/>
        <color theme="1"/>
        <rFont val="Calibri"/>
        <family val="2"/>
        <scheme val="minor"/>
      </rPr>
      <t xml:space="preserve"> 
PTT-ID:</t>
    </r>
    <r>
      <rPr>
        <sz val="11"/>
        <color theme="1"/>
        <rFont val="Calibri"/>
        <family val="2"/>
        <scheme val="minor"/>
      </rPr>
      <t xml:space="preserve"> This section defines which of the 3 methods for starting a talkgroup call is used on the talkgroup. 
</t>
    </r>
    <r>
      <rPr>
        <b/>
        <u/>
        <sz val="11"/>
        <color theme="1"/>
        <rFont val="Calibri"/>
        <family val="2"/>
        <scheme val="minor"/>
      </rPr>
      <t>Failsoft:</t>
    </r>
    <r>
      <rPr>
        <sz val="11"/>
        <color theme="1"/>
        <rFont val="Calibri"/>
        <family val="2"/>
        <scheme val="minor"/>
      </rPr>
      <t xml:space="preserve">  This section allows you to define if Failsoft is used and if it is used, to define the transmit and receive frequencies for the failsoft channel.                                                                                                         
</t>
    </r>
    <r>
      <rPr>
        <b/>
        <u/>
        <sz val="11"/>
        <color theme="1"/>
        <rFont val="Calibri"/>
        <family val="2"/>
        <scheme val="minor"/>
      </rPr>
      <t>Announcement TG:</t>
    </r>
    <r>
      <rPr>
        <sz val="11"/>
        <color theme="1"/>
        <rFont val="Calibri"/>
        <family val="2"/>
        <scheme val="minor"/>
      </rPr>
      <t xml:space="preserve"> This section allows you to define if this talkgroup is an Announcement Talkgroup.  
</t>
    </r>
    <r>
      <rPr>
        <b/>
        <u/>
        <sz val="11"/>
        <color theme="1"/>
        <rFont val="Calibri"/>
        <family val="2"/>
        <scheme val="minor"/>
      </rPr>
      <t>ISSI:</t>
    </r>
    <r>
      <rPr>
        <sz val="11"/>
        <color theme="1"/>
        <rFont val="Calibri"/>
        <family val="2"/>
        <scheme val="minor"/>
      </rPr>
      <t xml:space="preserve"> This section allows you to define if this Talkgroup is allowed to roam with ISSI.</t>
    </r>
  </si>
  <si>
    <r>
      <t xml:space="preserve">This tab allows you to define the channel plan for a radio. 
 </t>
    </r>
    <r>
      <rPr>
        <u/>
        <sz val="11"/>
        <color theme="1"/>
        <rFont val="Calibri"/>
        <family val="2"/>
        <scheme val="minor"/>
      </rPr>
      <t xml:space="preserve">This Tab is divided in to 3 sections: Zone Number, Zone Name, Channel or Talkgroup.
</t>
    </r>
    <r>
      <rPr>
        <b/>
        <u/>
        <sz val="11"/>
        <color theme="1"/>
        <rFont val="Calibri"/>
        <family val="2"/>
        <scheme val="minor"/>
      </rPr>
      <t>Zone Number:</t>
    </r>
    <r>
      <rPr>
        <sz val="11"/>
        <color theme="1"/>
        <rFont val="Calibri"/>
        <family val="2"/>
        <scheme val="minor"/>
      </rPr>
      <t xml:space="preserve"> This is the number for the zone and has no limit on how many zones. 
</t>
    </r>
    <r>
      <rPr>
        <b/>
        <u/>
        <sz val="11"/>
        <color theme="1"/>
        <rFont val="Calibri"/>
        <family val="2"/>
        <scheme val="minor"/>
      </rPr>
      <t>Zone Name:</t>
    </r>
    <r>
      <rPr>
        <sz val="11"/>
        <color theme="1"/>
        <rFont val="Calibri"/>
        <family val="2"/>
        <scheme val="minor"/>
      </rPr>
      <t xml:space="preserve"> This is optional and allows you to name the zone. May not be supported on all makes and models of radios. 
</t>
    </r>
    <r>
      <rPr>
        <b/>
        <u/>
        <sz val="11"/>
        <color theme="1"/>
        <rFont val="Calibri"/>
        <family val="2"/>
        <scheme val="minor"/>
      </rPr>
      <t>Channel or Talkgroup:</t>
    </r>
    <r>
      <rPr>
        <sz val="11"/>
        <color theme="1"/>
        <rFont val="Calibri"/>
        <family val="2"/>
        <scheme val="minor"/>
      </rPr>
      <t xml:space="preserve">  This allows you to map a Conventional Channel or Trunking Talkgroup to a position in this Zone.  The format is Cx for Conventional Channels and Tx for Trunking Talkgroups.    
</t>
    </r>
    <r>
      <rPr>
        <u val="double"/>
        <sz val="11"/>
        <color theme="1"/>
        <rFont val="Calibri"/>
        <family val="2"/>
        <scheme val="minor"/>
      </rPr>
      <t xml:space="preserve">Conventional Example: </t>
    </r>
    <r>
      <rPr>
        <sz val="11"/>
        <color theme="1"/>
        <rFont val="Calibri"/>
        <family val="2"/>
        <scheme val="minor"/>
      </rPr>
      <t xml:space="preserve">In Column "A" of the "Conventional Mandatory" and "Conventional Optional" tabs, you have all channels numbered.  If you want Conventional Channel 12 to be used in position 6 of Zone 4, you would put "C12" in that cell. 
</t>
    </r>
    <r>
      <rPr>
        <u val="double"/>
        <sz val="11"/>
        <color theme="1"/>
        <rFont val="Calibri"/>
        <family val="2"/>
        <scheme val="minor"/>
      </rPr>
      <t>Talkgroup Example:</t>
    </r>
    <r>
      <rPr>
        <sz val="11"/>
        <color theme="1"/>
        <rFont val="Calibri"/>
        <family val="2"/>
        <scheme val="minor"/>
      </rPr>
      <t xml:space="preserve"> In Column "A" of the "Trunking Talkgroup Mandatory" and "Trunking Talkgroup Optional" tabs, you have all Talkgroups numbered.  If you wanted to use Trunking Talkgroup 76 in position 15 of Zone 7, you would put "T76" in that cell.</t>
    </r>
  </si>
  <si>
    <r>
      <rPr>
        <b/>
        <sz val="11"/>
        <color rgb="FFFF0000"/>
        <rFont val="Calibri"/>
        <family val="2"/>
        <scheme val="minor"/>
      </rPr>
      <t>THIS TOOL IS A BETA RELEASE</t>
    </r>
    <r>
      <rPr>
        <sz val="11"/>
        <color rgb="FFFF0000"/>
        <rFont val="Calibri"/>
        <family val="2"/>
        <scheme val="minor"/>
      </rPr>
      <t xml:space="preserve"> </t>
    </r>
    <r>
      <rPr>
        <sz val="11"/>
        <color theme="1"/>
        <rFont val="Calibri"/>
        <family val="2"/>
        <scheme val="minor"/>
      </rPr>
      <t xml:space="preserve">
• This form is a tool to be pre-populated with conventional channel and P25 trunked system and talkgroup information to assist in programming multiple manufacturers radios onto a single system for interoperability.
• Users must be familiar with and have access to the specific programming software for each manufacturer.
• The spreadsheet was developed in collaboration with all of the participating manufacturers.
• Information or questions on specific fields should be referred to each specific manufacturer’s representative.
• This tool continues to be developed and future versions may have an import/export feature.
• All agencies using this form are responsible for the information entered into the spreadsheet.
• To ensure operability the information programmed into the radios must be tested prior to any live operations
                  </t>
    </r>
  </si>
  <si>
    <t>Optional</t>
  </si>
  <si>
    <t>Description</t>
  </si>
  <si>
    <t>Law Enforcement</t>
  </si>
  <si>
    <t>LLAW1</t>
  </si>
  <si>
    <t>LLAW1D</t>
  </si>
  <si>
    <t>Fire (Proposed)</t>
  </si>
  <si>
    <t>LFIRE2</t>
  </si>
  <si>
    <t>LFIRE2D</t>
  </si>
  <si>
    <t>LLAW3</t>
  </si>
  <si>
    <t>LLAW3D</t>
  </si>
  <si>
    <t>LFIRE4</t>
  </si>
  <si>
    <t>CSQ /156.7 (5A)</t>
  </si>
  <si>
    <t>Fire</t>
  </si>
  <si>
    <t>LFIRE4D</t>
  </si>
  <si>
    <t>Mobile RX Freq</t>
  </si>
  <si>
    <t>Mobile TX Freq</t>
  </si>
  <si>
    <t>CTCSS Tone ±</t>
  </si>
  <si>
    <t>Calling</t>
  </si>
  <si>
    <t>VCALL10</t>
  </si>
  <si>
    <t>CSQ / 156.7 (5A) ±</t>
  </si>
  <si>
    <t>Tactical</t>
  </si>
  <si>
    <t>VTAC11 *</t>
  </si>
  <si>
    <t>VTAC12 *</t>
  </si>
  <si>
    <t>VTAC13</t>
  </si>
  <si>
    <t>VTAC14</t>
  </si>
  <si>
    <t>CSQ /156.7 (5A) ±</t>
  </si>
  <si>
    <t>Tac Rpt</t>
  </si>
  <si>
    <t>VTAC33 * •</t>
  </si>
  <si>
    <t>CSQ / 136.5 (4Z)</t>
  </si>
  <si>
    <t>VTAC34 * •</t>
  </si>
  <si>
    <t>VTAC35 •</t>
  </si>
  <si>
    <t>VTAC36 * •</t>
  </si>
  <si>
    <t>VTAC37 * •</t>
  </si>
  <si>
    <t>VTAC38 •</t>
  </si>
  <si>
    <t>Tactical – narrowband FM</t>
  </si>
  <si>
    <t>VTAC17</t>
  </si>
  <si>
    <t>VTAC17D</t>
  </si>
  <si>
    <t>UCALL40</t>
  </si>
  <si>
    <t>UCALL40D</t>
  </si>
  <si>
    <t>UTAC41</t>
  </si>
  <si>
    <t>UTAC41D</t>
  </si>
  <si>
    <t>UTAC42</t>
  </si>
  <si>
    <t>UTAC42D</t>
  </si>
  <si>
    <t>UTAC43</t>
  </si>
  <si>
    <t>UTAC43D</t>
  </si>
  <si>
    <t>General Public Safety</t>
  </si>
  <si>
    <t>7TAC51</t>
  </si>
  <si>
    <t>7TAC51D</t>
  </si>
  <si>
    <t>Calling Channel</t>
  </si>
  <si>
    <t>7CALL50</t>
  </si>
  <si>
    <t>7CALL50D</t>
  </si>
  <si>
    <t>EMS</t>
  </si>
  <si>
    <t>7MED65</t>
  </si>
  <si>
    <t>7MED65D</t>
  </si>
  <si>
    <t>7MED66</t>
  </si>
  <si>
    <t>7MED66D</t>
  </si>
  <si>
    <t>7TAC52</t>
  </si>
  <si>
    <t>7TAC52D</t>
  </si>
  <si>
    <t>7TAC55</t>
  </si>
  <si>
    <t>7TAC55D</t>
  </si>
  <si>
    <t>7FIRE63</t>
  </si>
  <si>
    <t>7FIRE63D</t>
  </si>
  <si>
    <t>7FIRE64</t>
  </si>
  <si>
    <t>7FIRE64D</t>
  </si>
  <si>
    <t>7TAC53</t>
  </si>
  <si>
    <t>7TAC53D</t>
  </si>
  <si>
    <t>7TAC56</t>
  </si>
  <si>
    <t>7TAC56D</t>
  </si>
  <si>
    <t>7LAW61</t>
  </si>
  <si>
    <t>7LAW61D</t>
  </si>
  <si>
    <t>NAC</t>
  </si>
  <si>
    <t>7LAW62</t>
  </si>
  <si>
    <t>7LAW62D</t>
  </si>
  <si>
    <t>7TAC54</t>
  </si>
  <si>
    <t>7TAC54D</t>
  </si>
  <si>
    <t>Mobile Data</t>
  </si>
  <si>
    <t>7DATA69</t>
  </si>
  <si>
    <t>7DATA69D</t>
  </si>
  <si>
    <t>Mobile Repeater</t>
  </si>
  <si>
    <t>7MOB59</t>
  </si>
  <si>
    <t>7MOB59D</t>
  </si>
  <si>
    <t>Other Public Service</t>
  </si>
  <si>
    <t>7GTAC57</t>
  </si>
  <si>
    <t>7GTAC57D</t>
  </si>
  <si>
    <t>7MED86</t>
  </si>
  <si>
    <t>7MED86D</t>
  </si>
  <si>
    <t>7TAC71</t>
  </si>
  <si>
    <t>7TAC71D</t>
  </si>
  <si>
    <t>7CALL70</t>
  </si>
  <si>
    <t>7CALL70D</t>
  </si>
  <si>
    <t>7MED87</t>
  </si>
  <si>
    <t>7MED87D</t>
  </si>
  <si>
    <t>7FIRE83</t>
  </si>
  <si>
    <t>7FIRE83D</t>
  </si>
  <si>
    <t>7TAC72</t>
  </si>
  <si>
    <t>7TAC72D</t>
  </si>
  <si>
    <t>7TAC75</t>
  </si>
  <si>
    <t>7TAC75D</t>
  </si>
  <si>
    <t>7FIRE84</t>
  </si>
  <si>
    <t>7FIRE84D</t>
  </si>
  <si>
    <t>7LAW81</t>
  </si>
  <si>
    <t>7LAW81D</t>
  </si>
  <si>
    <t>7TAC73</t>
  </si>
  <si>
    <t>7TAC73D</t>
  </si>
  <si>
    <t>7TAC76</t>
  </si>
  <si>
    <t>7TAC76D</t>
  </si>
  <si>
    <t>7LAW82</t>
  </si>
  <si>
    <t>7LAW82D</t>
  </si>
  <si>
    <t>7MOB79</t>
  </si>
  <si>
    <t>7MOB79D</t>
  </si>
  <si>
    <t>7TAC74</t>
  </si>
  <si>
    <t>7TAC74D</t>
  </si>
  <si>
    <t>7DATA89</t>
  </si>
  <si>
    <t>7DATA89D</t>
  </si>
  <si>
    <t>7GTAC77</t>
  </si>
  <si>
    <t>7GTAC77D</t>
  </si>
  <si>
    <t>8CALL90</t>
  </si>
  <si>
    <t>Calling – Direct</t>
  </si>
  <si>
    <t>8CALL90D</t>
  </si>
  <si>
    <t>8TAC91</t>
  </si>
  <si>
    <t>Tactical – Direct</t>
  </si>
  <si>
    <t>8TAC91D</t>
  </si>
  <si>
    <t>8TAC92</t>
  </si>
  <si>
    <t>8TAC92D</t>
  </si>
  <si>
    <t>8TAC93</t>
  </si>
  <si>
    <t>8TAC93D</t>
  </si>
  <si>
    <t>8TAC94</t>
  </si>
  <si>
    <t>8TAC94D</t>
  </si>
  <si>
    <t>Midland</t>
  </si>
  <si>
    <t>B.W.</t>
  </si>
  <si>
    <t>Receive Frequency</t>
  </si>
  <si>
    <t>Transmit Frequency</t>
  </si>
  <si>
    <t>Talkaround Mode (Key Assignment)</t>
  </si>
  <si>
    <t>Analog/P25</t>
  </si>
  <si>
    <t>CSQ/DCS/CTCSS</t>
  </si>
  <si>
    <t>Receive Tone</t>
  </si>
  <si>
    <t>Transmit Tone</t>
  </si>
  <si>
    <t>RX NAC</t>
  </si>
  <si>
    <t>Talk Group</t>
  </si>
  <si>
    <t>Monitor/Normal/Selective</t>
  </si>
  <si>
    <t>TX. NAC</t>
  </si>
  <si>
    <t>WACN ID</t>
  </si>
  <si>
    <t>Does not support programmable system NAC</t>
  </si>
  <si>
    <t>Modes-Trunk Dig</t>
  </si>
  <si>
    <t>Site Num.</t>
  </si>
  <si>
    <t>Automatic (No user input)</t>
  </si>
  <si>
    <t>Receive</t>
  </si>
  <si>
    <t>Channel Mode set for Enc.</t>
  </si>
  <si>
    <t>Bandwidth (Wide/narrow/C4FM)</t>
  </si>
  <si>
    <t>RX Freq.</t>
  </si>
  <si>
    <t>RX Only (Set TX freq to 0)</t>
  </si>
  <si>
    <t>TX Freq.</t>
  </si>
  <si>
    <t>Talkaround (Set TX freq = RX freq)</t>
  </si>
  <si>
    <t>N/A (separate TA values not supported)</t>
  </si>
  <si>
    <t>Voice Mode</t>
  </si>
  <si>
    <t>N/A (Defined by RX CG value)</t>
  </si>
  <si>
    <t>Squelch Level</t>
  </si>
  <si>
    <t>RX CG (enter PL Freq.)</t>
  </si>
  <si>
    <t>RX CG (enter DCS Code)</t>
  </si>
  <si>
    <t>N/A (RX CG supports normal &amp; inverted codes)</t>
  </si>
  <si>
    <t>N/A (Defined by TX CG value)</t>
  </si>
  <si>
    <t>TX CG (enter PL Freq.)</t>
  </si>
  <si>
    <t>TX CG (enter DCS Code)</t>
  </si>
  <si>
    <t>TGID (ONLY 1, TX = RX)</t>
  </si>
  <si>
    <t>Sq. Mode</t>
  </si>
  <si>
    <t>TX NAC</t>
  </si>
  <si>
    <t>TGID</t>
  </si>
  <si>
    <t>System/Region ID</t>
  </si>
  <si>
    <t>Fixed Proscan/Dynamic, Proscan/Enhanced CC</t>
  </si>
  <si>
    <t>Home ID (WA Network)</t>
  </si>
  <si>
    <t>Type (FDMA Full Rate /TDMA 2 Slot)</t>
  </si>
  <si>
    <t>Chan. Spacing</t>
  </si>
  <si>
    <t>Tx Offset</t>
  </si>
  <si>
    <t>Group ID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</si>
</sst>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0.000000"/>
    <numFmt numFmtId="165" formatCode="0.0"/>
  </numFmts>
  <fonts count="38" x14ac:knownFonts="1">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sz val="11"/>
      <color rgb="FF00B0F0"/>
      <name val="Calibri"/>
      <family val="2"/>
      <scheme val="minor"/>
    </font>
    <font>
      <b/>
      <sz val="22"/>
      <color rgb="FFFF0000"/>
      <name val="Calibri"/>
      <family val="2"/>
      <scheme val="minor"/>
    </font>
    <font>
      <b/>
      <sz val="11"/>
      <color rgb="FF92D050"/>
      <name val="Calibri"/>
      <family val="2"/>
      <scheme val="minor"/>
    </font>
    <font>
      <b/>
      <sz val="24"/>
      <color rgb="FF00B0F0"/>
      <name val="Calibri"/>
      <family val="2"/>
      <scheme val="minor"/>
    </font>
    <font>
      <b/>
      <sz val="20"/>
      <color rgb="FF00B0F0"/>
      <name val="Calibri"/>
      <family val="2"/>
      <scheme val="minor"/>
    </font>
    <font>
      <i/>
      <sz val="14"/>
      <color rgb="FFFF0000"/>
      <name val="Calibri"/>
      <family val="2"/>
      <scheme val="minor"/>
    </font>
    <font>
      <sz val="11"/>
      <name val="Calibri"/>
      <family val="2"/>
      <scheme val="minor"/>
    </font>
    <font>
      <u/>
      <sz val="11"/>
      <color theme="10"/>
      <name val="Calibri"/>
      <family val="2"/>
      <scheme val="minor"/>
    </font>
    <font>
      <u/>
      <sz val="11"/>
      <color theme="11"/>
      <name val="Calibri"/>
      <family val="2"/>
      <scheme val="minor"/>
    </font>
    <font>
      <b/>
      <sz val="12"/>
      <color theme="1"/>
      <name val="Calibri"/>
      <family val="2"/>
      <scheme val="minor"/>
    </font>
    <font>
      <b/>
      <sz val="11"/>
      <color rgb="FFFF0000"/>
      <name val="Calibri"/>
      <family val="2"/>
      <scheme val="minor"/>
    </font>
    <font>
      <sz val="12"/>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b/>
      <sz val="9"/>
      <color theme="1"/>
      <name val="Calibri"/>
      <family val="2"/>
      <scheme val="minor"/>
    </font>
    <font>
      <sz val="9"/>
      <name val="Calibri"/>
      <family val="2"/>
      <scheme val="minor"/>
    </font>
    <font>
      <b/>
      <sz val="16"/>
      <color rgb="FFFF0000"/>
      <name val="Calibri"/>
      <family val="2"/>
      <scheme val="minor"/>
    </font>
    <font>
      <sz val="10"/>
      <name val="Calibri"/>
      <family val="2"/>
      <scheme val="minor"/>
    </font>
    <font>
      <sz val="8"/>
      <name val="Calibri"/>
      <family val="2"/>
      <scheme val="minor"/>
    </font>
    <font>
      <b/>
      <sz val="26"/>
      <color theme="1"/>
      <name val="Arial"/>
      <family val="2"/>
    </font>
    <font>
      <b/>
      <sz val="24"/>
      <color theme="1"/>
      <name val="Calibri"/>
      <family val="2"/>
      <scheme val="minor"/>
    </font>
    <font>
      <b/>
      <sz val="24"/>
      <color theme="5" tint="-0.249977111117893"/>
      <name val="Calibri"/>
      <family val="2"/>
      <scheme val="minor"/>
    </font>
    <font>
      <b/>
      <sz val="36"/>
      <color theme="1"/>
      <name val="Calibri"/>
      <family val="2"/>
      <scheme val="minor"/>
    </font>
    <font>
      <b/>
      <u/>
      <sz val="11"/>
      <color theme="1"/>
      <name val="Calibri"/>
      <family val="2"/>
      <scheme val="minor"/>
    </font>
    <font>
      <u/>
      <sz val="11"/>
      <color theme="1"/>
      <name val="Calibri"/>
      <family val="2"/>
      <scheme val="minor"/>
    </font>
    <font>
      <sz val="10"/>
      <color theme="1"/>
      <name val="Calibri"/>
      <family val="2"/>
      <scheme val="minor"/>
    </font>
    <font>
      <u val="double"/>
      <sz val="11"/>
      <color theme="1"/>
      <name val="Calibri"/>
      <family val="2"/>
      <scheme val="minor"/>
    </font>
    <font>
      <b/>
      <sz val="11"/>
      <color theme="0"/>
      <name val="Calibri"/>
      <scheme val="minor"/>
    </font>
    <font>
      <sz val="11"/>
      <color rgb="FF231F20"/>
      <name val="Calibri"/>
      <scheme val="minor"/>
    </font>
    <font>
      <sz val="11"/>
      <color rgb="FFFFFFFF"/>
      <name val="Calibri"/>
      <scheme val="minor"/>
    </font>
    <font>
      <b/>
      <sz val="14"/>
      <color rgb="FF000000"/>
      <name val="Calibri"/>
      <family val="2"/>
    </font>
    <font>
      <sz val="11"/>
      <color theme="1"/>
      <name val="Calibri"/>
      <family val="2"/>
    </font>
    <font>
      <sz val="11"/>
      <name val="Calibri"/>
      <family val="2"/>
    </font>
  </fonts>
  <fills count="27">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rgb="FFFFFE7F"/>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D2C8E3"/>
        <bgColor indexed="64"/>
      </patternFill>
    </fill>
    <fill>
      <patternFill patternType="solid">
        <fgColor rgb="FFCFD9EA"/>
        <bgColor indexed="64"/>
      </patternFill>
    </fill>
    <fill>
      <patternFill patternType="solid">
        <fgColor rgb="FFF4DAD2"/>
        <bgColor indexed="64"/>
      </patternFill>
    </fill>
    <fill>
      <patternFill patternType="solid">
        <fgColor rgb="FFD6E4CC"/>
        <bgColor indexed="64"/>
      </patternFill>
    </fill>
    <fill>
      <patternFill patternType="solid">
        <fgColor rgb="FFED2224"/>
        <bgColor indexed="64"/>
      </patternFill>
    </fill>
    <fill>
      <patternFill patternType="solid">
        <fgColor rgb="FFFAF39C"/>
        <bgColor indexed="64"/>
      </patternFill>
    </fill>
    <fill>
      <patternFill patternType="solid">
        <fgColor theme="1"/>
        <bgColor indexed="64"/>
      </patternFill>
    </fill>
  </fills>
  <borders count="61">
    <border>
      <left/>
      <right/>
      <top/>
      <bottom/>
      <diagonal/>
    </border>
    <border>
      <left/>
      <right style="thick">
        <color auto="1"/>
      </right>
      <top/>
      <bottom/>
      <diagonal/>
    </border>
    <border>
      <left/>
      <right style="thick">
        <color auto="1"/>
      </right>
      <top/>
      <bottom style="thin">
        <color auto="1"/>
      </bottom>
      <diagonal/>
    </border>
    <border>
      <left/>
      <right style="thick">
        <color auto="1"/>
      </right>
      <top style="thin">
        <color auto="1"/>
      </top>
      <bottom style="thin">
        <color auto="1"/>
      </bottom>
      <diagonal/>
    </border>
    <border>
      <left/>
      <right/>
      <top/>
      <bottom style="thick">
        <color auto="1"/>
      </bottom>
      <diagonal/>
    </border>
    <border>
      <left style="thick">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ck">
        <color auto="1"/>
      </top>
      <bottom/>
      <diagonal/>
    </border>
    <border>
      <left/>
      <right/>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medium">
        <color auto="1"/>
      </top>
      <bottom/>
      <diagonal/>
    </border>
    <border>
      <left/>
      <right style="thick">
        <color auto="1"/>
      </right>
      <top/>
      <bottom style="thick">
        <color auto="1"/>
      </bottom>
      <diagonal/>
    </border>
    <border>
      <left style="thick">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ck">
        <color auto="1"/>
      </right>
      <top style="medium">
        <color auto="1"/>
      </top>
      <bottom/>
      <diagonal/>
    </border>
    <border>
      <left style="thick">
        <color auto="1"/>
      </left>
      <right style="thick">
        <color auto="1"/>
      </right>
      <top/>
      <bottom style="thick">
        <color auto="1"/>
      </bottom>
      <diagonal/>
    </border>
    <border>
      <left/>
      <right style="thin">
        <color auto="1"/>
      </right>
      <top style="medium">
        <color auto="1"/>
      </top>
      <bottom/>
      <diagonal/>
    </border>
    <border>
      <left style="thin">
        <color auto="1"/>
      </left>
      <right style="medium">
        <color auto="1"/>
      </right>
      <top style="medium">
        <color auto="1"/>
      </top>
      <bottom/>
      <diagonal/>
    </border>
    <border>
      <left style="thick">
        <color auto="1"/>
      </left>
      <right style="thick">
        <color auto="1"/>
      </right>
      <top/>
      <bottom/>
      <diagonal/>
    </border>
    <border>
      <left style="medium">
        <color auto="1"/>
      </left>
      <right style="thin">
        <color auto="1"/>
      </right>
      <top style="medium">
        <color auto="1"/>
      </top>
      <bottom/>
      <diagonal/>
    </border>
    <border>
      <left style="thick">
        <color auto="1"/>
      </left>
      <right/>
      <top style="mediumDashed">
        <color auto="1"/>
      </top>
      <bottom style="thick">
        <color auto="1"/>
      </bottom>
      <diagonal/>
    </border>
    <border>
      <left/>
      <right/>
      <top style="mediumDashed">
        <color auto="1"/>
      </top>
      <bottom style="thick">
        <color auto="1"/>
      </bottom>
      <diagonal/>
    </border>
    <border>
      <left/>
      <right style="thick">
        <color auto="1"/>
      </right>
      <top style="mediumDashed">
        <color auto="1"/>
      </top>
      <bottom style="thick">
        <color auto="1"/>
      </bottom>
      <diagonal/>
    </border>
    <border>
      <left style="thick">
        <color auto="1"/>
      </left>
      <right style="thick">
        <color auto="1"/>
      </right>
      <top style="mediumDashed">
        <color auto="1"/>
      </top>
      <bottom style="thick">
        <color auto="1"/>
      </bottom>
      <diagonal/>
    </border>
    <border>
      <left style="thick">
        <color auto="1"/>
      </left>
      <right/>
      <top/>
      <bottom style="mediumDashed">
        <color auto="1"/>
      </bottom>
      <diagonal/>
    </border>
    <border>
      <left/>
      <right style="thick">
        <color auto="1"/>
      </right>
      <top/>
      <bottom style="mediumDashed">
        <color auto="1"/>
      </bottom>
      <diagonal/>
    </border>
    <border>
      <left/>
      <right style="medium">
        <color auto="1"/>
      </right>
      <top style="thick">
        <color auto="1"/>
      </top>
      <bottom/>
      <diagonal/>
    </border>
    <border>
      <left style="medium">
        <color auto="1"/>
      </left>
      <right style="thick">
        <color auto="1"/>
      </right>
      <top style="medium">
        <color auto="1"/>
      </top>
      <bottom style="thin">
        <color auto="1"/>
      </bottom>
      <diagonal/>
    </border>
    <border>
      <left style="thick">
        <color auto="1"/>
      </left>
      <right/>
      <top style="thick">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right style="thick">
        <color auto="1"/>
      </right>
      <top style="thick">
        <color auto="1"/>
      </top>
      <bottom/>
      <diagonal/>
    </border>
    <border>
      <left/>
      <right style="thin">
        <color auto="1"/>
      </right>
      <top style="thick">
        <color auto="1"/>
      </top>
      <bottom/>
      <diagonal/>
    </border>
    <border>
      <left style="medium">
        <color auto="1"/>
      </left>
      <right/>
      <top style="thick">
        <color auto="1"/>
      </top>
      <bottom/>
      <diagonal/>
    </border>
    <border>
      <left style="thick">
        <color auto="1"/>
      </left>
      <right style="thick">
        <color auto="1"/>
      </right>
      <top style="mediumDashed">
        <color auto="1"/>
      </top>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right style="thick">
        <color auto="1"/>
      </right>
      <top/>
      <bottom style="medium">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ck">
        <color auto="1"/>
      </left>
      <right/>
      <top style="mediumDashed">
        <color auto="1"/>
      </top>
      <bottom style="medium">
        <color auto="1"/>
      </bottom>
      <diagonal/>
    </border>
  </borders>
  <cellStyleXfs count="13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321">
    <xf numFmtId="0" fontId="0" fillId="0" borderId="0" xfId="0"/>
    <xf numFmtId="0" fontId="0" fillId="0" borderId="3" xfId="0" applyBorder="1" applyAlignment="1">
      <alignment horizontal="center"/>
    </xf>
    <xf numFmtId="0" fontId="0" fillId="0" borderId="3" xfId="0" applyBorder="1"/>
    <xf numFmtId="0" fontId="0" fillId="0" borderId="4" xfId="0" applyBorder="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4" borderId="0" xfId="0" applyFill="1"/>
    <xf numFmtId="0" fontId="0" fillId="5" borderId="0" xfId="0" applyFill="1"/>
    <xf numFmtId="0" fontId="0" fillId="6" borderId="0" xfId="0" applyFill="1"/>
    <xf numFmtId="0" fontId="0" fillId="6" borderId="5" xfId="0" applyFill="1" applyBorder="1"/>
    <xf numFmtId="0" fontId="0" fillId="3" borderId="5" xfId="0" applyFill="1" applyBorder="1" applyAlignment="1">
      <alignment horizontal="center"/>
    </xf>
    <xf numFmtId="0" fontId="0" fillId="3" borderId="8" xfId="0" applyFill="1" applyBorder="1" applyAlignment="1">
      <alignment horizontal="center"/>
    </xf>
    <xf numFmtId="0" fontId="0" fillId="8" borderId="7" xfId="0" applyFill="1" applyBorder="1" applyAlignment="1">
      <alignment horizontal="center"/>
    </xf>
    <xf numFmtId="0" fontId="0" fillId="8" borderId="7" xfId="0" applyFill="1" applyBorder="1"/>
    <xf numFmtId="0" fontId="0" fillId="9" borderId="7" xfId="0" applyFill="1" applyBorder="1" applyAlignment="1">
      <alignment horizontal="center"/>
    </xf>
    <xf numFmtId="0" fontId="0" fillId="9" borderId="7" xfId="0" applyFill="1" applyBorder="1"/>
    <xf numFmtId="0" fontId="0" fillId="0" borderId="0" xfId="0" applyBorder="1"/>
    <xf numFmtId="0" fontId="0" fillId="0" borderId="10" xfId="0" applyBorder="1"/>
    <xf numFmtId="0" fontId="0" fillId="0" borderId="6" xfId="0" applyBorder="1" applyAlignment="1">
      <alignment horizontal="center"/>
    </xf>
    <xf numFmtId="0" fontId="0" fillId="0" borderId="10" xfId="0" applyFill="1" applyBorder="1"/>
    <xf numFmtId="0" fontId="0" fillId="0" borderId="5" xfId="0" applyFill="1" applyBorder="1" applyAlignment="1">
      <alignment horizontal="center"/>
    </xf>
    <xf numFmtId="0" fontId="0" fillId="0" borderId="0" xfId="0" applyFill="1" applyAlignment="1">
      <alignment horizontal="center"/>
    </xf>
    <xf numFmtId="0" fontId="0" fillId="0" borderId="8" xfId="0" applyFill="1" applyBorder="1" applyAlignment="1">
      <alignment horizontal="center"/>
    </xf>
    <xf numFmtId="0" fontId="0" fillId="0" borderId="5" xfId="0" applyFill="1" applyBorder="1"/>
    <xf numFmtId="0" fontId="0" fillId="0" borderId="0" xfId="0" applyFill="1"/>
    <xf numFmtId="0" fontId="0" fillId="0" borderId="2" xfId="0" applyBorder="1"/>
    <xf numFmtId="0" fontId="0" fillId="11" borderId="22" xfId="0" applyFill="1" applyBorder="1" applyAlignment="1">
      <alignment horizontal="center"/>
    </xf>
    <xf numFmtId="0" fontId="0" fillId="7" borderId="24" xfId="0" applyFill="1" applyBorder="1" applyAlignment="1">
      <alignment horizontal="center"/>
    </xf>
    <xf numFmtId="0" fontId="0" fillId="7" borderId="7" xfId="0" applyFill="1" applyBorder="1" applyAlignment="1">
      <alignment horizontal="center"/>
    </xf>
    <xf numFmtId="0" fontId="0" fillId="7" borderId="7" xfId="0" applyFill="1" applyBorder="1"/>
    <xf numFmtId="0" fontId="0" fillId="8" borderId="24" xfId="0" applyFill="1" applyBorder="1" applyAlignment="1">
      <alignment horizontal="center"/>
    </xf>
    <xf numFmtId="0" fontId="0" fillId="7" borderId="25" xfId="0" applyFill="1" applyBorder="1" applyAlignment="1">
      <alignment horizontal="center"/>
    </xf>
    <xf numFmtId="0" fontId="0" fillId="7" borderId="26" xfId="0" applyFill="1" applyBorder="1" applyAlignment="1">
      <alignment horizontal="center"/>
    </xf>
    <xf numFmtId="0" fontId="0" fillId="7" borderId="26" xfId="0" applyFill="1" applyBorder="1"/>
    <xf numFmtId="0" fontId="0" fillId="11" borderId="24" xfId="0" applyFill="1" applyBorder="1" applyAlignment="1">
      <alignment horizontal="center"/>
    </xf>
    <xf numFmtId="0" fontId="0" fillId="11" borderId="7" xfId="0" applyFill="1" applyBorder="1"/>
    <xf numFmtId="0" fontId="0" fillId="9" borderId="25" xfId="0" applyFill="1" applyBorder="1" applyAlignment="1">
      <alignment horizontal="center"/>
    </xf>
    <xf numFmtId="0" fontId="0" fillId="9" borderId="26" xfId="0" applyFill="1" applyBorder="1" applyAlignment="1">
      <alignment horizontal="center"/>
    </xf>
    <xf numFmtId="0" fontId="0" fillId="9" borderId="26" xfId="0" applyFill="1" applyBorder="1"/>
    <xf numFmtId="0" fontId="0" fillId="9" borderId="24" xfId="0" applyFill="1" applyBorder="1" applyAlignment="1">
      <alignment horizontal="center"/>
    </xf>
    <xf numFmtId="0" fontId="0" fillId="8" borderId="25" xfId="0" applyFill="1" applyBorder="1" applyAlignment="1">
      <alignment horizontal="center"/>
    </xf>
    <xf numFmtId="0" fontId="0" fillId="8" borderId="26" xfId="0" applyFill="1" applyBorder="1" applyAlignment="1">
      <alignment horizontal="center"/>
    </xf>
    <xf numFmtId="0" fontId="0" fillId="8" borderId="26" xfId="0" applyFill="1" applyBorder="1"/>
    <xf numFmtId="0" fontId="0" fillId="11" borderId="23" xfId="0" applyFill="1" applyBorder="1"/>
    <xf numFmtId="0" fontId="0" fillId="0" borderId="20" xfId="0" applyBorder="1"/>
    <xf numFmtId="0" fontId="0" fillId="0" borderId="21" xfId="0" applyBorder="1"/>
    <xf numFmtId="0" fontId="0" fillId="0" borderId="0" xfId="0" applyFill="1" applyBorder="1"/>
    <xf numFmtId="0" fontId="0" fillId="12" borderId="26" xfId="0" applyFill="1" applyBorder="1" applyAlignment="1">
      <alignment horizontal="center"/>
    </xf>
    <xf numFmtId="0" fontId="0" fillId="12" borderId="26" xfId="0" applyFill="1" applyBorder="1"/>
    <xf numFmtId="0" fontId="0" fillId="12" borderId="7" xfId="0" applyFill="1" applyBorder="1" applyAlignment="1">
      <alignment horizontal="center"/>
    </xf>
    <xf numFmtId="0" fontId="0" fillId="12" borderId="7" xfId="0" applyFill="1" applyBorder="1"/>
    <xf numFmtId="0" fontId="0" fillId="0" borderId="15" xfId="0" applyBorder="1" applyAlignment="1">
      <alignment horizontal="center"/>
    </xf>
    <xf numFmtId="0" fontId="0" fillId="12" borderId="14" xfId="0" applyFill="1" applyBorder="1" applyAlignment="1">
      <alignment horizontal="center"/>
    </xf>
    <xf numFmtId="0" fontId="0" fillId="0" borderId="16" xfId="0" applyBorder="1"/>
    <xf numFmtId="0" fontId="0" fillId="12" borderId="25" xfId="0" applyFill="1" applyBorder="1" applyAlignment="1">
      <alignment horizontal="center"/>
    </xf>
    <xf numFmtId="0" fontId="0" fillId="0" borderId="19" xfId="0" applyBorder="1"/>
    <xf numFmtId="0" fontId="17" fillId="0" borderId="12" xfId="0" applyFont="1" applyFill="1" applyBorder="1" applyAlignment="1">
      <alignment horizontal="center" vertical="center"/>
    </xf>
    <xf numFmtId="0" fontId="0" fillId="0" borderId="0" xfId="0" applyAlignment="1">
      <alignment horizontal="center"/>
    </xf>
    <xf numFmtId="0" fontId="17" fillId="0" borderId="0" xfId="0" applyFont="1" applyFill="1" applyBorder="1" applyAlignment="1">
      <alignment horizontal="center" vertical="center" wrapText="1"/>
    </xf>
    <xf numFmtId="0" fontId="17" fillId="0" borderId="0" xfId="0" applyFont="1" applyFill="1" applyBorder="1"/>
    <xf numFmtId="0" fontId="0" fillId="0" borderId="3" xfId="0" applyFill="1" applyBorder="1" applyAlignment="1">
      <alignment horizontal="center"/>
    </xf>
    <xf numFmtId="0" fontId="5" fillId="4" borderId="0" xfId="0" applyFont="1" applyFill="1" applyBorder="1" applyAlignment="1">
      <alignment horizontal="center" vertical="center"/>
    </xf>
    <xf numFmtId="0" fontId="0" fillId="2" borderId="0" xfId="0" applyFont="1" applyFill="1" applyBorder="1" applyAlignment="1">
      <alignment horizontal="center" vertical="center"/>
    </xf>
    <xf numFmtId="0" fontId="20" fillId="4" borderId="0" xfId="0" applyFont="1" applyFill="1" applyBorder="1" applyAlignment="1">
      <alignment horizontal="center" vertical="center"/>
    </xf>
    <xf numFmtId="0" fontId="20" fillId="5" borderId="0" xfId="0" applyFont="1" applyFill="1" applyBorder="1" applyAlignment="1">
      <alignment horizontal="center" vertical="center"/>
    </xf>
    <xf numFmtId="0" fontId="18" fillId="2" borderId="0" xfId="0" applyFont="1" applyFill="1" applyAlignment="1">
      <alignment horizontal="center" vertical="center" wrapText="1"/>
    </xf>
    <xf numFmtId="0" fontId="0" fillId="2" borderId="0" xfId="0" applyFont="1" applyFill="1" applyAlignment="1">
      <alignment horizontal="center" vertical="center" wrapText="1"/>
    </xf>
    <xf numFmtId="0" fontId="0" fillId="2" borderId="5" xfId="0" applyFont="1" applyFill="1" applyBorder="1" applyAlignment="1">
      <alignment horizontal="center" vertical="center"/>
    </xf>
    <xf numFmtId="0" fontId="19" fillId="2" borderId="1"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1"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1" xfId="0" applyFont="1" applyFill="1" applyBorder="1" applyAlignment="1">
      <alignment horizontal="center" vertical="center"/>
    </xf>
    <xf numFmtId="0" fontId="10" fillId="4" borderId="5"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10" fillId="5" borderId="1" xfId="0" applyFont="1" applyFill="1" applyBorder="1" applyAlignment="1">
      <alignment horizontal="center" vertical="center"/>
    </xf>
    <xf numFmtId="0" fontId="0" fillId="0" borderId="0" xfId="0" applyFill="1" applyBorder="1" applyAlignment="1">
      <alignment horizontal="center" wrapText="1"/>
    </xf>
    <xf numFmtId="0" fontId="0" fillId="0" borderId="1" xfId="0" applyFill="1" applyBorder="1"/>
    <xf numFmtId="0" fontId="0" fillId="0" borderId="9" xfId="0" applyFill="1" applyBorder="1" applyAlignment="1">
      <alignment horizontal="center" wrapText="1"/>
    </xf>
    <xf numFmtId="0" fontId="17" fillId="0" borderId="11" xfId="0" applyFont="1" applyFill="1" applyBorder="1" applyAlignment="1">
      <alignment horizontal="center" vertical="center"/>
    </xf>
    <xf numFmtId="0" fontId="0" fillId="2" borderId="17" xfId="0"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0" fontId="0" fillId="0" borderId="5"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1" xfId="0" quotePrefix="1" applyFill="1" applyBorder="1" applyAlignment="1">
      <alignment horizontal="center" vertical="center" wrapText="1"/>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0" xfId="0" quotePrefix="1" applyFill="1" applyBorder="1" applyAlignment="1">
      <alignment horizontal="center" vertical="center"/>
    </xf>
    <xf numFmtId="0" fontId="0" fillId="0" borderId="0" xfId="0" applyFill="1" applyBorder="1" applyAlignment="1">
      <alignment vertical="center"/>
    </xf>
    <xf numFmtId="0" fontId="0" fillId="2" borderId="38" xfId="0" applyFill="1" applyBorder="1" applyAlignment="1">
      <alignment horizontal="center" vertical="center" wrapText="1"/>
    </xf>
    <xf numFmtId="0" fontId="0" fillId="4" borderId="38" xfId="0" applyFill="1" applyBorder="1" applyAlignment="1">
      <alignment horizontal="center" wrapText="1"/>
    </xf>
    <xf numFmtId="0" fontId="0" fillId="4" borderId="40" xfId="0" applyFill="1" applyBorder="1" applyAlignment="1">
      <alignment horizontal="center" wrapText="1"/>
    </xf>
    <xf numFmtId="0" fontId="0" fillId="5" borderId="38" xfId="0" applyFill="1" applyBorder="1" applyAlignment="1">
      <alignment horizontal="center"/>
    </xf>
    <xf numFmtId="0" fontId="0" fillId="5" borderId="40" xfId="0" applyFill="1" applyBorder="1" applyAlignment="1">
      <alignment horizont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49" fontId="0" fillId="2" borderId="39" xfId="0" applyNumberFormat="1" applyFill="1" applyBorder="1" applyAlignment="1">
      <alignment horizontal="center" vertical="center" wrapText="1"/>
    </xf>
    <xf numFmtId="0" fontId="0" fillId="2" borderId="39" xfId="0" applyFont="1" applyFill="1" applyBorder="1" applyAlignment="1">
      <alignment horizontal="center" vertical="center"/>
    </xf>
    <xf numFmtId="0" fontId="2" fillId="2" borderId="39" xfId="0" applyFont="1" applyFill="1" applyBorder="1" applyAlignment="1">
      <alignment horizontal="center" vertical="center"/>
    </xf>
    <xf numFmtId="0" fontId="14" fillId="2" borderId="39" xfId="0" applyFont="1"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39" xfId="0" applyFill="1" applyBorder="1" applyAlignment="1">
      <alignment horizontal="center" vertical="center" wrapText="1"/>
    </xf>
    <xf numFmtId="0" fontId="0" fillId="0" borderId="40" xfId="0" applyFill="1" applyBorder="1" applyAlignment="1">
      <alignment horizontal="center" vertical="center"/>
    </xf>
    <xf numFmtId="0" fontId="2" fillId="0" borderId="0" xfId="0" applyFont="1" applyFill="1" applyAlignment="1">
      <alignment vertical="center"/>
    </xf>
    <xf numFmtId="0" fontId="0" fillId="0" borderId="0" xfId="0" applyAlignment="1">
      <alignment vertical="center"/>
    </xf>
    <xf numFmtId="0" fontId="0" fillId="2" borderId="38" xfId="0" applyFont="1" applyFill="1" applyBorder="1" applyAlignment="1">
      <alignment horizontal="center" vertical="center"/>
    </xf>
    <xf numFmtId="0" fontId="1" fillId="4" borderId="39" xfId="0" applyFont="1" applyFill="1" applyBorder="1" applyAlignment="1">
      <alignment vertical="center"/>
    </xf>
    <xf numFmtId="0" fontId="4" fillId="4" borderId="39" xfId="0" applyFont="1" applyFill="1" applyBorder="1" applyAlignment="1">
      <alignment vertical="center"/>
    </xf>
    <xf numFmtId="0" fontId="6" fillId="4" borderId="39" xfId="0" applyFont="1" applyFill="1" applyBorder="1" applyAlignment="1">
      <alignment vertical="center"/>
    </xf>
    <xf numFmtId="0" fontId="4" fillId="4" borderId="40" xfId="0" applyFont="1" applyFill="1" applyBorder="1" applyAlignment="1">
      <alignment vertical="center"/>
    </xf>
    <xf numFmtId="0" fontId="0" fillId="2" borderId="39" xfId="0" applyFont="1" applyFill="1" applyBorder="1" applyAlignment="1">
      <alignment vertical="center"/>
    </xf>
    <xf numFmtId="0" fontId="0" fillId="2" borderId="40" xfId="0" applyFont="1" applyFill="1" applyBorder="1" applyAlignment="1">
      <alignment horizontal="center" vertical="center"/>
    </xf>
    <xf numFmtId="0" fontId="0" fillId="4" borderId="38" xfId="0" applyFont="1" applyFill="1" applyBorder="1" applyAlignment="1">
      <alignment vertical="center"/>
    </xf>
    <xf numFmtId="0" fontId="0" fillId="4" borderId="39" xfId="0" applyFont="1" applyFill="1" applyBorder="1" applyAlignment="1">
      <alignment vertical="center"/>
    </xf>
    <xf numFmtId="0" fontId="0" fillId="5" borderId="38" xfId="0" applyFont="1" applyFill="1" applyBorder="1" applyAlignment="1">
      <alignment vertical="center"/>
    </xf>
    <xf numFmtId="0" fontId="0" fillId="5" borderId="39" xfId="0" applyFont="1" applyFill="1" applyBorder="1" applyAlignment="1">
      <alignment vertical="center"/>
    </xf>
    <xf numFmtId="0" fontId="0" fillId="5" borderId="40" xfId="0" applyFont="1" applyFill="1" applyBorder="1" applyAlignment="1">
      <alignment vertical="center"/>
    </xf>
    <xf numFmtId="0" fontId="0" fillId="0" borderId="4" xfId="0" applyFont="1" applyBorder="1" applyAlignment="1">
      <alignment vertical="center"/>
    </xf>
    <xf numFmtId="0" fontId="9"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wrapText="1"/>
    </xf>
    <xf numFmtId="0" fontId="17" fillId="0" borderId="46" xfId="0" applyFont="1" applyFill="1" applyBorder="1" applyAlignment="1">
      <alignment horizontal="center" vertical="center" wrapText="1"/>
    </xf>
    <xf numFmtId="0" fontId="17" fillId="0" borderId="9" xfId="0" applyFont="1" applyFill="1" applyBorder="1"/>
    <xf numFmtId="0" fontId="17" fillId="0" borderId="9" xfId="0" applyFont="1" applyFill="1" applyBorder="1" applyAlignment="1">
      <alignment wrapText="1"/>
    </xf>
    <xf numFmtId="0" fontId="17" fillId="0" borderId="9" xfId="0" applyFont="1" applyFill="1" applyBorder="1" applyAlignment="1">
      <alignment horizont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wrapText="1"/>
    </xf>
    <xf numFmtId="0" fontId="17" fillId="0" borderId="0" xfId="0" applyFont="1" applyFill="1" applyBorder="1" applyAlignment="1">
      <alignment horizontal="center" wrapText="1"/>
    </xf>
    <xf numFmtId="0" fontId="0" fillId="0" borderId="6" xfId="0" applyBorder="1"/>
    <xf numFmtId="0" fontId="0" fillId="13" borderId="6" xfId="0" applyFill="1" applyBorder="1"/>
    <xf numFmtId="0" fontId="0" fillId="10" borderId="6" xfId="0" applyFill="1" applyBorder="1" applyAlignment="1">
      <alignment horizontal="left" wrapText="1"/>
    </xf>
    <xf numFmtId="0" fontId="0" fillId="14" borderId="6" xfId="0" applyFill="1" applyBorder="1"/>
    <xf numFmtId="0" fontId="10" fillId="0" borderId="6" xfId="0" applyFont="1" applyBorder="1" applyAlignment="1">
      <alignment horizontal="left" vertical="center" wrapText="1"/>
    </xf>
    <xf numFmtId="49" fontId="0" fillId="0" borderId="6" xfId="0" applyNumberFormat="1" applyBorder="1"/>
    <xf numFmtId="0" fontId="0" fillId="0" borderId="6" xfId="0" applyFill="1" applyBorder="1"/>
    <xf numFmtId="0" fontId="1" fillId="0" borderId="6" xfId="0" applyFont="1" applyBorder="1"/>
    <xf numFmtId="0" fontId="0" fillId="0" borderId="6" xfId="0" applyBorder="1" applyAlignment="1">
      <alignment wrapText="1"/>
    </xf>
    <xf numFmtId="49" fontId="0" fillId="0" borderId="6" xfId="0" applyNumberFormat="1" applyBorder="1" applyAlignment="1">
      <alignment wrapText="1"/>
    </xf>
    <xf numFmtId="0" fontId="10" fillId="0" borderId="6" xfId="0" applyFont="1" applyBorder="1"/>
    <xf numFmtId="49" fontId="0" fillId="0" borderId="0" xfId="0" applyNumberFormat="1" applyFont="1" applyAlignment="1">
      <alignment wrapText="1"/>
    </xf>
    <xf numFmtId="0" fontId="16" fillId="0" borderId="6" xfId="0" applyFont="1" applyBorder="1"/>
    <xf numFmtId="0" fontId="16" fillId="13" borderId="6" xfId="0" applyFont="1" applyFill="1" applyBorder="1"/>
    <xf numFmtId="0" fontId="16" fillId="14" borderId="6" xfId="0" applyFont="1" applyFill="1" applyBorder="1"/>
    <xf numFmtId="2" fontId="0" fillId="0" borderId="0" xfId="0" applyNumberFormat="1"/>
    <xf numFmtId="0" fontId="0" fillId="15" borderId="0" xfId="0" applyFill="1"/>
    <xf numFmtId="0" fontId="16" fillId="0" borderId="0" xfId="0" applyFont="1"/>
    <xf numFmtId="0" fontId="16" fillId="0" borderId="0" xfId="0" applyFont="1" applyFill="1" applyBorder="1" applyAlignment="1">
      <alignment horizontal="center" vertical="center" wrapText="1"/>
    </xf>
    <xf numFmtId="0" fontId="0" fillId="0" borderId="0" xfId="0" applyAlignment="1">
      <alignment horizontal="left" vertical="top" wrapText="1"/>
    </xf>
    <xf numFmtId="0" fontId="16" fillId="14" borderId="6" xfId="0" applyFont="1" applyFill="1" applyBorder="1" applyAlignment="1">
      <alignment horizontal="center"/>
    </xf>
    <xf numFmtId="0" fontId="16" fillId="14" borderId="8" xfId="0" applyFont="1" applyFill="1" applyBorder="1" applyAlignment="1">
      <alignment horizontal="center"/>
    </xf>
    <xf numFmtId="164" fontId="0" fillId="0" borderId="0" xfId="0" applyNumberFormat="1" applyAlignment="1">
      <alignment horizontal="center"/>
    </xf>
    <xf numFmtId="0" fontId="0" fillId="0" borderId="0" xfId="0" applyFill="1" applyBorder="1" applyAlignment="1">
      <alignment horizontal="center"/>
    </xf>
    <xf numFmtId="49" fontId="0" fillId="0" borderId="0" xfId="0" applyNumberFormat="1" applyAlignment="1">
      <alignment horizontal="center"/>
    </xf>
    <xf numFmtId="0" fontId="0" fillId="14" borderId="6" xfId="0" applyFill="1" applyBorder="1" applyAlignment="1">
      <alignment horizontal="center"/>
    </xf>
    <xf numFmtId="0" fontId="0" fillId="14" borderId="47" xfId="0" applyFill="1" applyBorder="1" applyAlignment="1">
      <alignment horizontal="center"/>
    </xf>
    <xf numFmtId="0" fontId="0" fillId="16" borderId="8" xfId="0" applyFill="1" applyBorder="1" applyAlignment="1">
      <alignment horizontal="center"/>
    </xf>
    <xf numFmtId="0" fontId="0" fillId="14" borderId="48" xfId="0" applyFill="1" applyBorder="1" applyAlignment="1">
      <alignment horizontal="center"/>
    </xf>
    <xf numFmtId="0" fontId="1" fillId="14" borderId="21" xfId="0" applyFont="1" applyFill="1" applyBorder="1" applyAlignment="1">
      <alignment horizontal="center"/>
    </xf>
    <xf numFmtId="0" fontId="0" fillId="14" borderId="15" xfId="0" applyFill="1" applyBorder="1" applyAlignment="1">
      <alignment horizontal="center"/>
    </xf>
    <xf numFmtId="0" fontId="0" fillId="14" borderId="49" xfId="0" applyFill="1" applyBorder="1" applyAlignment="1">
      <alignment horizontal="center"/>
    </xf>
    <xf numFmtId="0" fontId="0" fillId="16" borderId="50" xfId="0" applyFill="1" applyBorder="1" applyAlignment="1">
      <alignment horizontal="center"/>
    </xf>
    <xf numFmtId="0" fontId="16" fillId="14" borderId="0" xfId="0" applyFont="1" applyFill="1" applyBorder="1" applyAlignment="1">
      <alignment horizontal="center"/>
    </xf>
    <xf numFmtId="0" fontId="0" fillId="0" borderId="5" xfId="0" applyBorder="1"/>
    <xf numFmtId="0" fontId="0" fillId="0" borderId="5" xfId="0" applyBorder="1" applyAlignment="1">
      <alignment horizontal="center"/>
    </xf>
    <xf numFmtId="165" fontId="0" fillId="0" borderId="0" xfId="0" applyNumberFormat="1" applyAlignment="1">
      <alignment horizontal="center"/>
    </xf>
    <xf numFmtId="0" fontId="0" fillId="16" borderId="6" xfId="0" applyFill="1" applyBorder="1" applyAlignment="1">
      <alignment horizontal="center"/>
    </xf>
    <xf numFmtId="164" fontId="0" fillId="0" borderId="5" xfId="0" applyNumberFormat="1" applyBorder="1" applyAlignment="1">
      <alignment horizontal="center"/>
    </xf>
    <xf numFmtId="0" fontId="16" fillId="0" borderId="0" xfId="0" applyFont="1" applyFill="1" applyBorder="1" applyAlignment="1">
      <alignment horizontal="center"/>
    </xf>
    <xf numFmtId="0" fontId="16" fillId="14" borderId="47" xfId="0" applyFont="1" applyFill="1" applyBorder="1" applyAlignment="1">
      <alignment horizontal="center"/>
    </xf>
    <xf numFmtId="0" fontId="0" fillId="15" borderId="5" xfId="0" applyFill="1" applyBorder="1"/>
    <xf numFmtId="0" fontId="16" fillId="17" borderId="5" xfId="0" applyFont="1" applyFill="1" applyBorder="1" applyAlignment="1">
      <alignment horizontal="center"/>
    </xf>
    <xf numFmtId="0" fontId="16" fillId="17" borderId="8" xfId="0" applyFont="1" applyFill="1" applyBorder="1" applyAlignment="1">
      <alignment horizontal="center"/>
    </xf>
    <xf numFmtId="0" fontId="16" fillId="17" borderId="0" xfId="0" applyFont="1" applyFill="1" applyBorder="1" applyAlignment="1">
      <alignment horizontal="center"/>
    </xf>
    <xf numFmtId="0" fontId="16" fillId="17" borderId="0" xfId="0" applyFont="1" applyFill="1" applyBorder="1" applyAlignment="1"/>
    <xf numFmtId="0" fontId="16" fillId="0" borderId="45" xfId="0" applyFont="1" applyFill="1" applyBorder="1" applyAlignment="1">
      <alignment horizontal="center" vertical="center" wrapText="1"/>
    </xf>
    <xf numFmtId="0" fontId="1" fillId="0" borderId="9" xfId="0" applyFont="1" applyFill="1" applyBorder="1" applyAlignment="1">
      <alignment horizontal="center"/>
    </xf>
    <xf numFmtId="0" fontId="10" fillId="0" borderId="9" xfId="0" applyFont="1" applyFill="1" applyBorder="1" applyAlignment="1">
      <alignment horizontal="center" wrapText="1"/>
    </xf>
    <xf numFmtId="0" fontId="0" fillId="0" borderId="9" xfId="0" applyFill="1" applyBorder="1" applyAlignment="1">
      <alignment horizontal="center"/>
    </xf>
    <xf numFmtId="164" fontId="0" fillId="0" borderId="9" xfId="0" applyNumberFormat="1" applyFill="1" applyBorder="1" applyAlignment="1">
      <alignment horizontal="center"/>
    </xf>
    <xf numFmtId="0" fontId="0" fillId="0" borderId="46" xfId="0" applyFill="1" applyBorder="1" applyAlignment="1">
      <alignment horizontal="center"/>
    </xf>
    <xf numFmtId="164" fontId="0" fillId="0" borderId="44" xfId="0" applyNumberFormat="1" applyFill="1" applyBorder="1" applyAlignment="1">
      <alignment horizontal="center"/>
    </xf>
    <xf numFmtId="0" fontId="0" fillId="0" borderId="30" xfId="0" applyBorder="1" applyAlignment="1">
      <alignment wrapText="1"/>
    </xf>
    <xf numFmtId="0" fontId="0" fillId="0" borderId="0" xfId="0" applyBorder="1" applyAlignment="1">
      <alignment wrapText="1"/>
    </xf>
    <xf numFmtId="0" fontId="0" fillId="0" borderId="51" xfId="0" applyFill="1" applyBorder="1" applyAlignment="1">
      <alignment horizontal="center"/>
    </xf>
    <xf numFmtId="164" fontId="0" fillId="0" borderId="52" xfId="0" applyNumberFormat="1" applyFill="1" applyBorder="1" applyAlignment="1">
      <alignment horizontal="center"/>
    </xf>
    <xf numFmtId="0" fontId="0" fillId="0" borderId="52" xfId="0" applyFill="1" applyBorder="1" applyAlignment="1">
      <alignment horizontal="center"/>
    </xf>
    <xf numFmtId="0" fontId="0" fillId="0" borderId="53" xfId="0" applyFill="1" applyBorder="1" applyAlignment="1">
      <alignment horizontal="center"/>
    </xf>
    <xf numFmtId="0" fontId="0" fillId="0" borderId="17" xfId="0" applyFill="1" applyBorder="1" applyAlignment="1">
      <alignment horizontal="center"/>
    </xf>
    <xf numFmtId="0" fontId="0" fillId="0" borderId="46" xfId="0" applyFill="1" applyBorder="1"/>
    <xf numFmtId="0" fontId="17" fillId="0" borderId="3"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0" fillId="0" borderId="2" xfId="0" applyFill="1" applyBorder="1" applyAlignment="1">
      <alignment horizontal="center"/>
    </xf>
    <xf numFmtId="0" fontId="3" fillId="0" borderId="57" xfId="0" applyFont="1" applyBorder="1" applyAlignment="1">
      <alignment vertical="center"/>
    </xf>
    <xf numFmtId="0" fontId="0" fillId="14" borderId="0" xfId="0" applyFill="1"/>
    <xf numFmtId="0" fontId="0" fillId="14" borderId="47" xfId="0" applyFill="1" applyBorder="1"/>
    <xf numFmtId="0" fontId="10" fillId="0" borderId="58" xfId="0" applyFont="1" applyBorder="1"/>
    <xf numFmtId="0" fontId="0" fillId="14" borderId="59" xfId="0" applyFill="1" applyBorder="1"/>
    <xf numFmtId="0" fontId="0" fillId="14" borderId="6" xfId="0" applyFill="1" applyBorder="1" applyAlignment="1">
      <alignment horizontal="center" vertical="center" wrapText="1"/>
    </xf>
    <xf numFmtId="0" fontId="0" fillId="14" borderId="6" xfId="0" applyFill="1" applyBorder="1" applyAlignment="1">
      <alignment horizontal="center" wrapText="1"/>
    </xf>
    <xf numFmtId="0" fontId="0" fillId="14" borderId="6" xfId="0" applyFill="1" applyBorder="1" applyAlignment="1">
      <alignment horizontal="center" vertical="center"/>
    </xf>
    <xf numFmtId="0" fontId="15" fillId="14" borderId="6" xfId="0" applyFont="1" applyFill="1" applyBorder="1" applyAlignment="1">
      <alignment horizontal="center" vertical="center" wrapText="1"/>
    </xf>
    <xf numFmtId="0" fontId="15" fillId="14" borderId="6" xfId="0" applyFont="1" applyFill="1" applyBorder="1" applyAlignment="1">
      <alignment horizontal="center" vertical="center"/>
    </xf>
    <xf numFmtId="0" fontId="10" fillId="14" borderId="6" xfId="0" applyFont="1" applyFill="1" applyBorder="1" applyAlignment="1">
      <alignment horizontal="center" vertical="center" wrapText="1"/>
    </xf>
    <xf numFmtId="0" fontId="0" fillId="14" borderId="6" xfId="0" applyFont="1" applyFill="1" applyBorder="1"/>
    <xf numFmtId="0" fontId="0" fillId="2" borderId="36" xfId="0" applyFill="1" applyBorder="1"/>
    <xf numFmtId="0" fontId="0" fillId="2" borderId="36" xfId="0" applyFill="1" applyBorder="1" applyAlignment="1">
      <alignment horizontal="center"/>
    </xf>
    <xf numFmtId="0" fontId="0" fillId="2" borderId="36" xfId="0" applyFill="1" applyBorder="1" applyAlignment="1">
      <alignment horizontal="center" vertical="center" wrapText="1"/>
    </xf>
    <xf numFmtId="0" fontId="0" fillId="2" borderId="36"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vertical="center"/>
    </xf>
    <xf numFmtId="0" fontId="0" fillId="2" borderId="54" xfId="0" applyFill="1" applyBorder="1" applyAlignment="1">
      <alignment horizontal="center" vertical="center" wrapText="1"/>
    </xf>
    <xf numFmtId="0" fontId="15" fillId="2" borderId="54" xfId="0" applyFont="1" applyFill="1" applyBorder="1" applyAlignment="1">
      <alignment horizontal="center" vertical="center" wrapText="1"/>
    </xf>
    <xf numFmtId="0" fontId="15" fillId="2" borderId="54" xfId="0" applyFont="1" applyFill="1" applyBorder="1" applyAlignment="1">
      <alignment horizontal="center" vertical="center"/>
    </xf>
    <xf numFmtId="0" fontId="0" fillId="2" borderId="41" xfId="0" applyFill="1" applyBorder="1" applyAlignment="1">
      <alignment horizontal="center" vertical="center" wrapText="1"/>
    </xf>
    <xf numFmtId="0" fontId="0" fillId="18" borderId="5" xfId="0" applyFill="1" applyBorder="1" applyAlignment="1">
      <alignment horizontal="center" vertical="center" wrapText="1"/>
    </xf>
    <xf numFmtId="0" fontId="0" fillId="18" borderId="1" xfId="0" applyFill="1" applyBorder="1" applyAlignment="1">
      <alignment horizontal="center" vertical="center"/>
    </xf>
    <xf numFmtId="0" fontId="0" fillId="18" borderId="60" xfId="0" applyFill="1" applyBorder="1" applyAlignment="1">
      <alignment horizontal="center" vertical="center"/>
    </xf>
    <xf numFmtId="0" fontId="0" fillId="18" borderId="40" xfId="0" applyFill="1" applyBorder="1" applyAlignment="1">
      <alignment horizontal="center" vertical="center"/>
    </xf>
    <xf numFmtId="0" fontId="0" fillId="18" borderId="0" xfId="0" applyFill="1" applyBorder="1" applyAlignment="1">
      <alignment horizontal="center" vertical="center"/>
    </xf>
    <xf numFmtId="0" fontId="10" fillId="18" borderId="60" xfId="0" applyFont="1" applyFill="1" applyBorder="1" applyAlignment="1">
      <alignment horizontal="center" vertical="center" wrapText="1"/>
    </xf>
    <xf numFmtId="0" fontId="10" fillId="18" borderId="39" xfId="0" applyFont="1" applyFill="1" applyBorder="1" applyAlignment="1">
      <alignment horizontal="center" vertical="center" wrapText="1"/>
    </xf>
    <xf numFmtId="0" fontId="10" fillId="18" borderId="40" xfId="0" applyFont="1" applyFill="1" applyBorder="1" applyAlignment="1">
      <alignment horizontal="center" vertical="center" wrapText="1"/>
    </xf>
    <xf numFmtId="0" fontId="0" fillId="19" borderId="36" xfId="0" applyFill="1" applyBorder="1"/>
    <xf numFmtId="0" fontId="0" fillId="19" borderId="36" xfId="0" applyFill="1" applyBorder="1" applyAlignment="1">
      <alignment horizontal="center" vertical="center" wrapText="1"/>
    </xf>
    <xf numFmtId="0" fontId="0" fillId="19" borderId="41" xfId="0" applyFill="1" applyBorder="1" applyAlignment="1">
      <alignment horizontal="center" vertical="center"/>
    </xf>
    <xf numFmtId="0" fontId="0" fillId="19" borderId="41" xfId="0" applyFill="1" applyBorder="1" applyAlignment="1">
      <alignment horizontal="center" vertical="center" wrapText="1"/>
    </xf>
    <xf numFmtId="0" fontId="0" fillId="0" borderId="13" xfId="0" applyBorder="1" applyAlignment="1">
      <alignment wrapText="1"/>
    </xf>
    <xf numFmtId="0" fontId="0" fillId="0" borderId="31" xfId="0" applyBorder="1" applyAlignment="1">
      <alignment wrapText="1"/>
    </xf>
    <xf numFmtId="0" fontId="0" fillId="0" borderId="17" xfId="0" applyBorder="1" applyAlignment="1">
      <alignment wrapText="1"/>
    </xf>
    <xf numFmtId="0" fontId="0" fillId="0" borderId="16" xfId="0" applyBorder="1" applyAlignment="1">
      <alignment wrapText="1"/>
    </xf>
    <xf numFmtId="0" fontId="0" fillId="0" borderId="58" xfId="0" applyBorder="1"/>
    <xf numFmtId="0" fontId="32" fillId="26" borderId="6" xfId="0" applyFont="1" applyFill="1" applyBorder="1" applyAlignment="1">
      <alignment horizontal="center"/>
    </xf>
    <xf numFmtId="0" fontId="33" fillId="20" borderId="6" xfId="0" applyFont="1" applyFill="1" applyBorder="1" applyAlignment="1">
      <alignment horizontal="left" vertical="center" wrapText="1"/>
    </xf>
    <xf numFmtId="0" fontId="33" fillId="0" borderId="6" xfId="0" applyFont="1" applyBorder="1" applyAlignment="1">
      <alignment horizontal="left" vertical="center" wrapText="1"/>
    </xf>
    <xf numFmtId="0" fontId="33" fillId="21" borderId="6" xfId="0" applyFont="1" applyFill="1" applyBorder="1" applyAlignment="1">
      <alignment horizontal="left" vertical="center" wrapText="1"/>
    </xf>
    <xf numFmtId="0" fontId="33" fillId="22" borderId="6" xfId="0" applyFont="1" applyFill="1" applyBorder="1" applyAlignment="1">
      <alignment horizontal="left" vertical="center" wrapText="1"/>
    </xf>
    <xf numFmtId="0" fontId="33" fillId="23" borderId="6" xfId="0" applyFont="1" applyFill="1" applyBorder="1" applyAlignment="1">
      <alignment horizontal="left" vertical="center" wrapText="1"/>
    </xf>
    <xf numFmtId="0" fontId="34" fillId="24" borderId="6" xfId="0" applyFont="1" applyFill="1" applyBorder="1" applyAlignment="1">
      <alignment horizontal="left" vertical="center" wrapText="1"/>
    </xf>
    <xf numFmtId="0" fontId="33" fillId="25" borderId="6" xfId="0" applyFont="1" applyFill="1" applyBorder="1" applyAlignment="1">
      <alignment horizontal="left" vertical="center" wrapText="1"/>
    </xf>
    <xf numFmtId="0" fontId="33" fillId="10" borderId="6" xfId="0" applyFont="1" applyFill="1" applyBorder="1" applyAlignment="1">
      <alignment horizontal="left" vertical="center" wrapText="1"/>
    </xf>
    <xf numFmtId="0" fontId="0" fillId="0" borderId="6" xfId="0" applyFont="1" applyBorder="1" applyAlignment="1">
      <alignment horizontal="left"/>
    </xf>
    <xf numFmtId="6" fontId="0" fillId="0" borderId="6" xfId="0" applyNumberFormat="1" applyFont="1" applyBorder="1" applyAlignment="1">
      <alignment horizontal="left"/>
    </xf>
    <xf numFmtId="0" fontId="35" fillId="0" borderId="6" xfId="0" applyFont="1" applyFill="1" applyBorder="1"/>
    <xf numFmtId="0" fontId="36" fillId="0" borderId="0" xfId="0" applyFont="1" applyFill="1"/>
    <xf numFmtId="0" fontId="36" fillId="0" borderId="6" xfId="0" applyFont="1" applyFill="1" applyBorder="1"/>
    <xf numFmtId="0" fontId="36" fillId="0" borderId="0" xfId="0" applyFont="1" applyFill="1" applyAlignment="1">
      <alignment horizontal="center"/>
    </xf>
    <xf numFmtId="49" fontId="36" fillId="0" borderId="6" xfId="0" applyNumberFormat="1" applyFont="1" applyFill="1" applyBorder="1"/>
    <xf numFmtId="0" fontId="37" fillId="0" borderId="6" xfId="0" applyFont="1" applyFill="1" applyBorder="1" applyAlignment="1">
      <alignment horizontal="left" vertical="center" wrapText="1"/>
    </xf>
    <xf numFmtId="0" fontId="0" fillId="0" borderId="13"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0" fontId="0" fillId="0" borderId="17" xfId="0" applyBorder="1" applyAlignment="1">
      <alignment horizontal="left" wrapText="1"/>
    </xf>
    <xf numFmtId="0" fontId="0" fillId="0" borderId="0" xfId="0" applyBorder="1" applyAlignment="1">
      <alignment horizontal="left" wrapText="1"/>
    </xf>
    <xf numFmtId="0" fontId="0" fillId="0" borderId="16" xfId="0" applyBorder="1" applyAlignment="1">
      <alignment horizontal="left" wrapText="1"/>
    </xf>
    <xf numFmtId="0" fontId="0" fillId="0" borderId="18" xfId="0" applyBorder="1" applyAlignment="1">
      <alignment horizontal="left" wrapText="1"/>
    </xf>
    <xf numFmtId="0" fontId="0" fillId="0" borderId="10" xfId="0" applyBorder="1" applyAlignment="1">
      <alignment horizontal="left" wrapText="1"/>
    </xf>
    <xf numFmtId="0" fontId="0" fillId="0" borderId="19" xfId="0" applyBorder="1" applyAlignment="1">
      <alignment horizontal="left" wrapText="1"/>
    </xf>
    <xf numFmtId="0" fontId="24" fillId="0" borderId="0" xfId="0" applyFont="1" applyAlignment="1">
      <alignment horizontal="center" vertical="center" wrapText="1"/>
    </xf>
    <xf numFmtId="0" fontId="25" fillId="0" borderId="0" xfId="0" applyFont="1" applyAlignment="1">
      <alignment horizontal="center" vertical="center"/>
    </xf>
    <xf numFmtId="0" fontId="0" fillId="0" borderId="0" xfId="0" applyAlignment="1">
      <alignment horizontal="left" vertical="center" wrapText="1"/>
    </xf>
    <xf numFmtId="0" fontId="27" fillId="0" borderId="10" xfId="0" applyFont="1" applyBorder="1" applyAlignment="1">
      <alignment horizontal="center" vertical="center" wrapText="1"/>
    </xf>
    <xf numFmtId="0" fontId="0" fillId="0" borderId="13"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17" xfId="0" applyBorder="1" applyAlignment="1">
      <alignment horizontal="left" vertical="center" wrapText="1"/>
    </xf>
    <xf numFmtId="0" fontId="0" fillId="0" borderId="0"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10" xfId="0" applyBorder="1" applyAlignment="1">
      <alignment horizontal="left" vertical="center" wrapText="1"/>
    </xf>
    <xf numFmtId="0" fontId="0" fillId="0" borderId="19" xfId="0" applyBorder="1" applyAlignment="1">
      <alignment horizontal="left" vertical="center" wrapText="1"/>
    </xf>
    <xf numFmtId="0" fontId="18" fillId="0" borderId="1" xfId="0" applyFont="1" applyBorder="1" applyAlignment="1">
      <alignment horizontal="center" vertical="center"/>
    </xf>
    <xf numFmtId="0" fontId="18" fillId="0" borderId="28" xfId="0" applyFont="1" applyBorder="1" applyAlignment="1">
      <alignment horizontal="center" vertical="center"/>
    </xf>
    <xf numFmtId="0" fontId="18"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1"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2"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30" xfId="0" applyFont="1" applyFill="1" applyBorder="1" applyAlignment="1">
      <alignment horizontal="center" vertical="center"/>
    </xf>
    <xf numFmtId="0" fontId="7" fillId="5" borderId="32"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1" xfId="0" applyFont="1" applyFill="1" applyBorder="1" applyAlignment="1">
      <alignment horizontal="center" vertical="center"/>
    </xf>
    <xf numFmtId="0" fontId="0" fillId="0" borderId="1" xfId="0" applyFont="1" applyBorder="1" applyAlignment="1">
      <alignment horizontal="center" vertical="center" wrapText="1"/>
    </xf>
    <xf numFmtId="0" fontId="18" fillId="0" borderId="37" xfId="0" applyFont="1" applyFill="1" applyBorder="1" applyAlignment="1">
      <alignment horizontal="center"/>
    </xf>
    <xf numFmtId="0" fontId="18" fillId="0" borderId="27" xfId="0" applyFont="1" applyFill="1" applyBorder="1" applyAlignment="1">
      <alignment horizontal="center"/>
    </xf>
    <xf numFmtId="0" fontId="18" fillId="0" borderId="35" xfId="0" applyFont="1" applyFill="1" applyBorder="1" applyAlignment="1">
      <alignment horizontal="center"/>
    </xf>
    <xf numFmtId="0" fontId="18" fillId="0" borderId="5" xfId="0" applyFont="1" applyFill="1" applyBorder="1" applyAlignment="1">
      <alignment horizontal="center"/>
    </xf>
    <xf numFmtId="0" fontId="18" fillId="0" borderId="1" xfId="0" applyFont="1" applyFill="1" applyBorder="1" applyAlignment="1">
      <alignment horizontal="center"/>
    </xf>
    <xf numFmtId="0" fontId="13" fillId="0" borderId="13"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8" fillId="2" borderId="13" xfId="0" applyFont="1" applyFill="1" applyBorder="1" applyAlignment="1">
      <alignment horizontal="center"/>
    </xf>
    <xf numFmtId="0" fontId="18" fillId="2" borderId="30" xfId="0" applyFont="1" applyFill="1" applyBorder="1" applyAlignment="1">
      <alignment horizontal="center"/>
    </xf>
    <xf numFmtId="0" fontId="18" fillId="2" borderId="31" xfId="0" applyFont="1" applyFill="1" applyBorder="1" applyAlignment="1">
      <alignment horizontal="center"/>
    </xf>
    <xf numFmtId="0" fontId="18" fillId="0" borderId="34" xfId="0" applyFont="1" applyFill="1" applyBorder="1" applyAlignment="1">
      <alignment horizont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17" fillId="0" borderId="1" xfId="0" applyFont="1" applyBorder="1" applyAlignment="1">
      <alignment horizontal="center" vertical="top" wrapText="1"/>
    </xf>
    <xf numFmtId="0" fontId="17" fillId="0" borderId="57" xfId="0" applyFont="1" applyBorder="1" applyAlignment="1">
      <alignment horizontal="center" vertical="top" wrapText="1"/>
    </xf>
    <xf numFmtId="0" fontId="18" fillId="18" borderId="5" xfId="0" applyFont="1" applyFill="1" applyBorder="1" applyAlignment="1">
      <alignment horizontal="center"/>
    </xf>
    <xf numFmtId="0" fontId="18" fillId="18" borderId="1" xfId="0" applyFont="1" applyFill="1" applyBorder="1" applyAlignment="1">
      <alignment horizontal="center"/>
    </xf>
    <xf numFmtId="0" fontId="18" fillId="18" borderId="0" xfId="0" applyFont="1" applyFill="1" applyBorder="1" applyAlignment="1">
      <alignment horizontal="center"/>
    </xf>
    <xf numFmtId="0" fontId="0" fillId="0" borderId="1" xfId="0" applyBorder="1" applyAlignment="1">
      <alignment horizontal="center" vertical="top" wrapText="1"/>
    </xf>
    <xf numFmtId="0" fontId="0" fillId="0" borderId="28" xfId="0" applyBorder="1" applyAlignment="1">
      <alignment horizontal="center" vertical="top" wrapText="1"/>
    </xf>
    <xf numFmtId="0" fontId="3" fillId="19" borderId="20" xfId="0" applyFont="1" applyFill="1" applyBorder="1" applyAlignment="1">
      <alignment horizontal="center" vertical="center"/>
    </xf>
    <xf numFmtId="0" fontId="13" fillId="19" borderId="27" xfId="0" applyFont="1" applyFill="1" applyBorder="1" applyAlignment="1">
      <alignment horizontal="center" vertical="center" wrapText="1"/>
    </xf>
    <xf numFmtId="0" fontId="13" fillId="19" borderId="7" xfId="0" applyFont="1" applyFill="1" applyBorder="1" applyAlignment="1">
      <alignment horizontal="center" vertical="center" wrapText="1"/>
    </xf>
    <xf numFmtId="0" fontId="3" fillId="0" borderId="37" xfId="0" applyFont="1" applyBorder="1" applyAlignment="1">
      <alignment horizontal="center" vertical="center"/>
    </xf>
    <xf numFmtId="0" fontId="3" fillId="0" borderId="24" xfId="0" applyFont="1" applyBorder="1" applyAlignment="1">
      <alignment horizontal="center" vertical="center"/>
    </xf>
    <xf numFmtId="0" fontId="0" fillId="14" borderId="48" xfId="0" applyFill="1" applyBorder="1" applyAlignment="1">
      <alignment horizontal="center"/>
    </xf>
    <xf numFmtId="0" fontId="0" fillId="14" borderId="7" xfId="0" applyFill="1" applyBorder="1" applyAlignment="1">
      <alignment horizontal="center"/>
    </xf>
    <xf numFmtId="0" fontId="0" fillId="15" borderId="0" xfId="0" applyFill="1" applyAlignment="1">
      <alignment horizontal="center"/>
    </xf>
  </cellXfs>
  <cellStyles count="1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externalLink" Target="externalLinks/externalLink1.xml"/><Relationship Id="rId26" Type="http://schemas.openxmlformats.org/officeDocument/2006/relationships/theme" Target="theme/theme1.xml"/><Relationship Id="rId27" Type="http://schemas.openxmlformats.org/officeDocument/2006/relationships/styles" Target="styles.xml"/><Relationship Id="rId28" Type="http://schemas.openxmlformats.org/officeDocument/2006/relationships/sharedStrings" Target="sharedStrings.xml"/><Relationship Id="rId29"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2</xdr:col>
      <xdr:colOff>523875</xdr:colOff>
      <xdr:row>0</xdr:row>
      <xdr:rowOff>1095375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14300"/>
          <a:ext cx="1562100" cy="981075"/>
        </a:xfrm>
        <a:prstGeom prst="rect">
          <a:avLst/>
        </a:prstGeom>
      </xdr:spPr>
    </xdr:pic>
    <xdr:clientData/>
  </xdr:twoCellAnchor>
  <xdr:twoCellAnchor>
    <xdr:from>
      <xdr:col>0</xdr:col>
      <xdr:colOff>76200</xdr:colOff>
      <xdr:row>16</xdr:row>
      <xdr:rowOff>114300</xdr:rowOff>
    </xdr:from>
    <xdr:to>
      <xdr:col>2</xdr:col>
      <xdr:colOff>428625</xdr:colOff>
      <xdr:row>18</xdr:row>
      <xdr:rowOff>47625</xdr:rowOff>
    </xdr:to>
    <xdr:sp macro="" textlink="">
      <xdr:nvSpPr>
        <xdr:cNvPr id="3" name="Flowchart: Manual Operation 2"/>
        <xdr:cNvSpPr/>
      </xdr:nvSpPr>
      <xdr:spPr>
        <a:xfrm>
          <a:off x="76200" y="4429125"/>
          <a:ext cx="1533525" cy="314325"/>
        </a:xfrm>
        <a:prstGeom prst="flowChartManualOperati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ln w="6350">
                <a:solidFill>
                  <a:schemeClr val="tx1"/>
                </a:solidFill>
              </a:ln>
              <a:solidFill>
                <a:schemeClr val="tx1"/>
              </a:solidFill>
            </a:rPr>
            <a:t>Instructions</a:t>
          </a:r>
        </a:p>
      </xdr:txBody>
    </xdr:sp>
    <xdr:clientData/>
  </xdr:twoCellAnchor>
  <xdr:twoCellAnchor>
    <xdr:from>
      <xdr:col>0</xdr:col>
      <xdr:colOff>76201</xdr:colOff>
      <xdr:row>24</xdr:row>
      <xdr:rowOff>133350</xdr:rowOff>
    </xdr:from>
    <xdr:to>
      <xdr:col>4</xdr:col>
      <xdr:colOff>104775</xdr:colOff>
      <xdr:row>26</xdr:row>
      <xdr:rowOff>85723</xdr:rowOff>
    </xdr:to>
    <xdr:sp macro="" textlink="">
      <xdr:nvSpPr>
        <xdr:cNvPr id="5" name="Flowchart: Manual Operation 4"/>
        <xdr:cNvSpPr/>
      </xdr:nvSpPr>
      <xdr:spPr>
        <a:xfrm>
          <a:off x="76201" y="6200775"/>
          <a:ext cx="2581274" cy="333373"/>
        </a:xfrm>
        <a:custGeom>
          <a:avLst/>
          <a:gdLst>
            <a:gd name="connsiteX0" fmla="*/ 0 w 10000"/>
            <a:gd name="connsiteY0" fmla="*/ 0 h 10000"/>
            <a:gd name="connsiteX1" fmla="*/ 10000 w 10000"/>
            <a:gd name="connsiteY1" fmla="*/ 0 h 10000"/>
            <a:gd name="connsiteX2" fmla="*/ 8000 w 10000"/>
            <a:gd name="connsiteY2" fmla="*/ 10000 h 10000"/>
            <a:gd name="connsiteX3" fmla="*/ 2000 w 10000"/>
            <a:gd name="connsiteY3" fmla="*/ 10000 h 10000"/>
            <a:gd name="connsiteX4" fmla="*/ 0 w 10000"/>
            <a:gd name="connsiteY4" fmla="*/ 0 h 10000"/>
            <a:gd name="connsiteX0" fmla="*/ 0 w 10000"/>
            <a:gd name="connsiteY0" fmla="*/ 0 h 10606"/>
            <a:gd name="connsiteX1" fmla="*/ 10000 w 10000"/>
            <a:gd name="connsiteY1" fmla="*/ 0 h 10606"/>
            <a:gd name="connsiteX2" fmla="*/ 9192 w 10000"/>
            <a:gd name="connsiteY2" fmla="*/ 10606 h 10606"/>
            <a:gd name="connsiteX3" fmla="*/ 2000 w 10000"/>
            <a:gd name="connsiteY3" fmla="*/ 10000 h 10606"/>
            <a:gd name="connsiteX4" fmla="*/ 0 w 10000"/>
            <a:gd name="connsiteY4" fmla="*/ 0 h 10606"/>
            <a:gd name="connsiteX0" fmla="*/ 0 w 10000"/>
            <a:gd name="connsiteY0" fmla="*/ 0 h 10606"/>
            <a:gd name="connsiteX1" fmla="*/ 10000 w 10000"/>
            <a:gd name="connsiteY1" fmla="*/ 0 h 10606"/>
            <a:gd name="connsiteX2" fmla="*/ 9192 w 10000"/>
            <a:gd name="connsiteY2" fmla="*/ 10606 h 10606"/>
            <a:gd name="connsiteX3" fmla="*/ 881 w 10000"/>
            <a:gd name="connsiteY3" fmla="*/ 10303 h 10606"/>
            <a:gd name="connsiteX4" fmla="*/ 0 w 10000"/>
            <a:gd name="connsiteY4" fmla="*/ 0 h 1060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606">
              <a:moveTo>
                <a:pt x="0" y="0"/>
              </a:moveTo>
              <a:lnTo>
                <a:pt x="10000" y="0"/>
              </a:lnTo>
              <a:cubicBezTo>
                <a:pt x="9731" y="3535"/>
                <a:pt x="9461" y="7071"/>
                <a:pt x="9192" y="10606"/>
              </a:cubicBezTo>
              <a:lnTo>
                <a:pt x="881" y="10303"/>
              </a:lnTo>
              <a:cubicBezTo>
                <a:pt x="587" y="6869"/>
                <a:pt x="294" y="3434"/>
                <a:pt x="0" y="0"/>
              </a:cubicBezTo>
              <a:close/>
            </a:path>
          </a:pathLst>
        </a:cu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n w="6350">
                <a:solidFill>
                  <a:schemeClr val="tx1"/>
                </a:solidFill>
              </a:ln>
              <a:solidFill>
                <a:schemeClr val="tx1"/>
              </a:solidFill>
            </a:rPr>
            <a:t>Manufacturer Conversion</a:t>
          </a:r>
          <a:r>
            <a:rPr lang="en-US" sz="1100" baseline="0">
              <a:ln w="6350">
                <a:solidFill>
                  <a:schemeClr val="tx1"/>
                </a:solidFill>
              </a:ln>
              <a:solidFill>
                <a:schemeClr val="tx1"/>
              </a:solidFill>
            </a:rPr>
            <a:t> Sheet</a:t>
          </a:r>
          <a:endParaRPr lang="en-US" sz="1100">
            <a:ln w="6350">
              <a:solidFill>
                <a:schemeClr val="tx1"/>
              </a:solidFill>
            </a:ln>
            <a:solidFill>
              <a:schemeClr val="tx1"/>
            </a:solidFill>
          </a:endParaRPr>
        </a:p>
      </xdr:txBody>
    </xdr:sp>
    <xdr:clientData/>
  </xdr:twoCellAnchor>
  <xdr:twoCellAnchor>
    <xdr:from>
      <xdr:col>0</xdr:col>
      <xdr:colOff>76201</xdr:colOff>
      <xdr:row>32</xdr:row>
      <xdr:rowOff>133350</xdr:rowOff>
    </xdr:from>
    <xdr:to>
      <xdr:col>3</xdr:col>
      <xdr:colOff>219075</xdr:colOff>
      <xdr:row>34</xdr:row>
      <xdr:rowOff>76199</xdr:rowOff>
    </xdr:to>
    <xdr:sp macro="" textlink="">
      <xdr:nvSpPr>
        <xdr:cNvPr id="6" name="Flowchart: Manual Operation 5"/>
        <xdr:cNvSpPr/>
      </xdr:nvSpPr>
      <xdr:spPr>
        <a:xfrm>
          <a:off x="76201" y="7353300"/>
          <a:ext cx="2057399" cy="323849"/>
        </a:xfrm>
        <a:custGeom>
          <a:avLst/>
          <a:gdLst>
            <a:gd name="connsiteX0" fmla="*/ 0 w 10000"/>
            <a:gd name="connsiteY0" fmla="*/ 0 h 10000"/>
            <a:gd name="connsiteX1" fmla="*/ 10000 w 10000"/>
            <a:gd name="connsiteY1" fmla="*/ 0 h 10000"/>
            <a:gd name="connsiteX2" fmla="*/ 8000 w 10000"/>
            <a:gd name="connsiteY2" fmla="*/ 10000 h 10000"/>
            <a:gd name="connsiteX3" fmla="*/ 2000 w 10000"/>
            <a:gd name="connsiteY3" fmla="*/ 10000 h 10000"/>
            <a:gd name="connsiteX4" fmla="*/ 0 w 10000"/>
            <a:gd name="connsiteY4" fmla="*/ 0 h 10000"/>
            <a:gd name="connsiteX0" fmla="*/ 0 w 10000"/>
            <a:gd name="connsiteY0" fmla="*/ 0 h 10000"/>
            <a:gd name="connsiteX1" fmla="*/ 10000 w 10000"/>
            <a:gd name="connsiteY1" fmla="*/ 0 h 10000"/>
            <a:gd name="connsiteX2" fmla="*/ 9166 w 10000"/>
            <a:gd name="connsiteY2" fmla="*/ 10000 h 10000"/>
            <a:gd name="connsiteX3" fmla="*/ 2000 w 10000"/>
            <a:gd name="connsiteY3" fmla="*/ 10000 h 10000"/>
            <a:gd name="connsiteX4" fmla="*/ 0 w 10000"/>
            <a:gd name="connsiteY4" fmla="*/ 0 h 10000"/>
            <a:gd name="connsiteX0" fmla="*/ 0 w 10000"/>
            <a:gd name="connsiteY0" fmla="*/ 0 h 10303"/>
            <a:gd name="connsiteX1" fmla="*/ 10000 w 10000"/>
            <a:gd name="connsiteY1" fmla="*/ 0 h 10303"/>
            <a:gd name="connsiteX2" fmla="*/ 9166 w 10000"/>
            <a:gd name="connsiteY2" fmla="*/ 10000 h 10303"/>
            <a:gd name="connsiteX3" fmla="*/ 728 w 10000"/>
            <a:gd name="connsiteY3" fmla="*/ 10303 h 10303"/>
            <a:gd name="connsiteX4" fmla="*/ 0 w 10000"/>
            <a:gd name="connsiteY4" fmla="*/ 0 h 103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303">
              <a:moveTo>
                <a:pt x="0" y="0"/>
              </a:moveTo>
              <a:lnTo>
                <a:pt x="10000" y="0"/>
              </a:lnTo>
              <a:lnTo>
                <a:pt x="9166" y="10000"/>
              </a:lnTo>
              <a:lnTo>
                <a:pt x="728" y="10303"/>
              </a:lnTo>
              <a:cubicBezTo>
                <a:pt x="485" y="6869"/>
                <a:pt x="243" y="3434"/>
                <a:pt x="0" y="0"/>
              </a:cubicBezTo>
              <a:close/>
            </a:path>
          </a:pathLst>
        </a:cu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n w="6350">
                <a:solidFill>
                  <a:schemeClr val="tx1"/>
                </a:solidFill>
              </a:ln>
              <a:solidFill>
                <a:schemeClr val="tx1"/>
              </a:solidFill>
            </a:rPr>
            <a:t>Conventional</a:t>
          </a:r>
          <a:r>
            <a:rPr lang="en-US" sz="1100" baseline="0">
              <a:ln w="6350">
                <a:solidFill>
                  <a:schemeClr val="tx1"/>
                </a:solidFill>
              </a:ln>
              <a:solidFill>
                <a:schemeClr val="tx1"/>
              </a:solidFill>
            </a:rPr>
            <a:t> Mandatory</a:t>
          </a:r>
          <a:endParaRPr lang="en-US" sz="1100">
            <a:ln w="6350">
              <a:solidFill>
                <a:schemeClr val="tx1"/>
              </a:solidFill>
            </a:ln>
            <a:solidFill>
              <a:schemeClr val="tx1"/>
            </a:solidFill>
          </a:endParaRPr>
        </a:p>
      </xdr:txBody>
    </xdr:sp>
    <xdr:clientData/>
  </xdr:twoCellAnchor>
  <xdr:twoCellAnchor>
    <xdr:from>
      <xdr:col>0</xdr:col>
      <xdr:colOff>76201</xdr:colOff>
      <xdr:row>48</xdr:row>
      <xdr:rowOff>123825</xdr:rowOff>
    </xdr:from>
    <xdr:to>
      <xdr:col>3</xdr:col>
      <xdr:colOff>85725</xdr:colOff>
      <xdr:row>50</xdr:row>
      <xdr:rowOff>66674</xdr:rowOff>
    </xdr:to>
    <xdr:sp macro="" textlink="">
      <xdr:nvSpPr>
        <xdr:cNvPr id="7" name="Flowchart: Manual Operation 5"/>
        <xdr:cNvSpPr/>
      </xdr:nvSpPr>
      <xdr:spPr>
        <a:xfrm>
          <a:off x="76201" y="10401300"/>
          <a:ext cx="1924049" cy="323849"/>
        </a:xfrm>
        <a:custGeom>
          <a:avLst/>
          <a:gdLst>
            <a:gd name="connsiteX0" fmla="*/ 0 w 10000"/>
            <a:gd name="connsiteY0" fmla="*/ 0 h 10000"/>
            <a:gd name="connsiteX1" fmla="*/ 10000 w 10000"/>
            <a:gd name="connsiteY1" fmla="*/ 0 h 10000"/>
            <a:gd name="connsiteX2" fmla="*/ 8000 w 10000"/>
            <a:gd name="connsiteY2" fmla="*/ 10000 h 10000"/>
            <a:gd name="connsiteX3" fmla="*/ 2000 w 10000"/>
            <a:gd name="connsiteY3" fmla="*/ 10000 h 10000"/>
            <a:gd name="connsiteX4" fmla="*/ 0 w 10000"/>
            <a:gd name="connsiteY4" fmla="*/ 0 h 10000"/>
            <a:gd name="connsiteX0" fmla="*/ 0 w 10000"/>
            <a:gd name="connsiteY0" fmla="*/ 0 h 10000"/>
            <a:gd name="connsiteX1" fmla="*/ 10000 w 10000"/>
            <a:gd name="connsiteY1" fmla="*/ 0 h 10000"/>
            <a:gd name="connsiteX2" fmla="*/ 9166 w 10000"/>
            <a:gd name="connsiteY2" fmla="*/ 10000 h 10000"/>
            <a:gd name="connsiteX3" fmla="*/ 2000 w 10000"/>
            <a:gd name="connsiteY3" fmla="*/ 10000 h 10000"/>
            <a:gd name="connsiteX4" fmla="*/ 0 w 10000"/>
            <a:gd name="connsiteY4" fmla="*/ 0 h 10000"/>
            <a:gd name="connsiteX0" fmla="*/ 0 w 10000"/>
            <a:gd name="connsiteY0" fmla="*/ 0 h 10303"/>
            <a:gd name="connsiteX1" fmla="*/ 10000 w 10000"/>
            <a:gd name="connsiteY1" fmla="*/ 0 h 10303"/>
            <a:gd name="connsiteX2" fmla="*/ 9166 w 10000"/>
            <a:gd name="connsiteY2" fmla="*/ 10000 h 10303"/>
            <a:gd name="connsiteX3" fmla="*/ 728 w 10000"/>
            <a:gd name="connsiteY3" fmla="*/ 10303 h 10303"/>
            <a:gd name="connsiteX4" fmla="*/ 0 w 10000"/>
            <a:gd name="connsiteY4" fmla="*/ 0 h 103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303">
              <a:moveTo>
                <a:pt x="0" y="0"/>
              </a:moveTo>
              <a:lnTo>
                <a:pt x="10000" y="0"/>
              </a:lnTo>
              <a:lnTo>
                <a:pt x="9166" y="10000"/>
              </a:lnTo>
              <a:lnTo>
                <a:pt x="728" y="10303"/>
              </a:lnTo>
              <a:cubicBezTo>
                <a:pt x="485" y="6869"/>
                <a:pt x="243" y="3434"/>
                <a:pt x="0" y="0"/>
              </a:cubicBezTo>
              <a:close/>
            </a:path>
          </a:pathLst>
        </a:cu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n w="6350">
                <a:solidFill>
                  <a:schemeClr val="tx1"/>
                </a:solidFill>
              </a:ln>
              <a:solidFill>
                <a:schemeClr val="tx1"/>
              </a:solidFill>
            </a:rPr>
            <a:t>Conventional</a:t>
          </a:r>
          <a:r>
            <a:rPr lang="en-US" sz="1100" baseline="0">
              <a:ln w="6350">
                <a:solidFill>
                  <a:schemeClr val="tx1"/>
                </a:solidFill>
              </a:ln>
              <a:solidFill>
                <a:schemeClr val="tx1"/>
              </a:solidFill>
            </a:rPr>
            <a:t> Optional</a:t>
          </a:r>
          <a:endParaRPr lang="en-US" sz="1100">
            <a:ln w="6350">
              <a:solidFill>
                <a:schemeClr val="tx1"/>
              </a:solidFill>
            </a:ln>
            <a:solidFill>
              <a:schemeClr val="tx1"/>
            </a:solidFill>
          </a:endParaRPr>
        </a:p>
      </xdr:txBody>
    </xdr:sp>
    <xdr:clientData/>
  </xdr:twoCellAnchor>
  <xdr:twoCellAnchor>
    <xdr:from>
      <xdr:col>0</xdr:col>
      <xdr:colOff>95250</xdr:colOff>
      <xdr:row>62</xdr:row>
      <xdr:rowOff>85725</xdr:rowOff>
    </xdr:from>
    <xdr:to>
      <xdr:col>3</xdr:col>
      <xdr:colOff>104774</xdr:colOff>
      <xdr:row>64</xdr:row>
      <xdr:rowOff>28574</xdr:rowOff>
    </xdr:to>
    <xdr:sp macro="" textlink="">
      <xdr:nvSpPr>
        <xdr:cNvPr id="9" name="Flowchart: Manual Operation 5"/>
        <xdr:cNvSpPr/>
      </xdr:nvSpPr>
      <xdr:spPr>
        <a:xfrm>
          <a:off x="95250" y="13030200"/>
          <a:ext cx="1924049" cy="323849"/>
        </a:xfrm>
        <a:custGeom>
          <a:avLst/>
          <a:gdLst>
            <a:gd name="connsiteX0" fmla="*/ 0 w 10000"/>
            <a:gd name="connsiteY0" fmla="*/ 0 h 10000"/>
            <a:gd name="connsiteX1" fmla="*/ 10000 w 10000"/>
            <a:gd name="connsiteY1" fmla="*/ 0 h 10000"/>
            <a:gd name="connsiteX2" fmla="*/ 8000 w 10000"/>
            <a:gd name="connsiteY2" fmla="*/ 10000 h 10000"/>
            <a:gd name="connsiteX3" fmla="*/ 2000 w 10000"/>
            <a:gd name="connsiteY3" fmla="*/ 10000 h 10000"/>
            <a:gd name="connsiteX4" fmla="*/ 0 w 10000"/>
            <a:gd name="connsiteY4" fmla="*/ 0 h 10000"/>
            <a:gd name="connsiteX0" fmla="*/ 0 w 10000"/>
            <a:gd name="connsiteY0" fmla="*/ 0 h 10000"/>
            <a:gd name="connsiteX1" fmla="*/ 10000 w 10000"/>
            <a:gd name="connsiteY1" fmla="*/ 0 h 10000"/>
            <a:gd name="connsiteX2" fmla="*/ 9166 w 10000"/>
            <a:gd name="connsiteY2" fmla="*/ 10000 h 10000"/>
            <a:gd name="connsiteX3" fmla="*/ 2000 w 10000"/>
            <a:gd name="connsiteY3" fmla="*/ 10000 h 10000"/>
            <a:gd name="connsiteX4" fmla="*/ 0 w 10000"/>
            <a:gd name="connsiteY4" fmla="*/ 0 h 10000"/>
            <a:gd name="connsiteX0" fmla="*/ 0 w 10000"/>
            <a:gd name="connsiteY0" fmla="*/ 0 h 10303"/>
            <a:gd name="connsiteX1" fmla="*/ 10000 w 10000"/>
            <a:gd name="connsiteY1" fmla="*/ 0 h 10303"/>
            <a:gd name="connsiteX2" fmla="*/ 9166 w 10000"/>
            <a:gd name="connsiteY2" fmla="*/ 10000 h 10303"/>
            <a:gd name="connsiteX3" fmla="*/ 728 w 10000"/>
            <a:gd name="connsiteY3" fmla="*/ 10303 h 10303"/>
            <a:gd name="connsiteX4" fmla="*/ 0 w 10000"/>
            <a:gd name="connsiteY4" fmla="*/ 0 h 103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303">
              <a:moveTo>
                <a:pt x="0" y="0"/>
              </a:moveTo>
              <a:lnTo>
                <a:pt x="10000" y="0"/>
              </a:lnTo>
              <a:lnTo>
                <a:pt x="9166" y="10000"/>
              </a:lnTo>
              <a:lnTo>
                <a:pt x="728" y="10303"/>
              </a:lnTo>
              <a:cubicBezTo>
                <a:pt x="485" y="6869"/>
                <a:pt x="243" y="3434"/>
                <a:pt x="0" y="0"/>
              </a:cubicBezTo>
              <a:close/>
            </a:path>
          </a:pathLst>
        </a:cu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aseline="0">
              <a:ln w="6350">
                <a:solidFill>
                  <a:schemeClr val="tx1"/>
                </a:solidFill>
              </a:ln>
              <a:solidFill>
                <a:schemeClr val="tx1"/>
              </a:solidFill>
            </a:rPr>
            <a:t>Trunking System Mandatory</a:t>
          </a:r>
          <a:endParaRPr lang="en-US" sz="1100">
            <a:ln w="6350">
              <a:solidFill>
                <a:schemeClr val="tx1"/>
              </a:solidFill>
            </a:ln>
            <a:solidFill>
              <a:schemeClr val="tx1"/>
            </a:solidFill>
          </a:endParaRPr>
        </a:p>
      </xdr:txBody>
    </xdr:sp>
    <xdr:clientData/>
  </xdr:twoCellAnchor>
  <xdr:twoCellAnchor>
    <xdr:from>
      <xdr:col>0</xdr:col>
      <xdr:colOff>114300</xdr:colOff>
      <xdr:row>78</xdr:row>
      <xdr:rowOff>85725</xdr:rowOff>
    </xdr:from>
    <xdr:to>
      <xdr:col>3</xdr:col>
      <xdr:colOff>257175</xdr:colOff>
      <xdr:row>80</xdr:row>
      <xdr:rowOff>28574</xdr:rowOff>
    </xdr:to>
    <xdr:sp macro="" textlink="">
      <xdr:nvSpPr>
        <xdr:cNvPr id="10" name="Flowchart: Manual Operation 5"/>
        <xdr:cNvSpPr/>
      </xdr:nvSpPr>
      <xdr:spPr>
        <a:xfrm>
          <a:off x="114300" y="16097250"/>
          <a:ext cx="2057400" cy="323849"/>
        </a:xfrm>
        <a:custGeom>
          <a:avLst/>
          <a:gdLst>
            <a:gd name="connsiteX0" fmla="*/ 0 w 10000"/>
            <a:gd name="connsiteY0" fmla="*/ 0 h 10000"/>
            <a:gd name="connsiteX1" fmla="*/ 10000 w 10000"/>
            <a:gd name="connsiteY1" fmla="*/ 0 h 10000"/>
            <a:gd name="connsiteX2" fmla="*/ 8000 w 10000"/>
            <a:gd name="connsiteY2" fmla="*/ 10000 h 10000"/>
            <a:gd name="connsiteX3" fmla="*/ 2000 w 10000"/>
            <a:gd name="connsiteY3" fmla="*/ 10000 h 10000"/>
            <a:gd name="connsiteX4" fmla="*/ 0 w 10000"/>
            <a:gd name="connsiteY4" fmla="*/ 0 h 10000"/>
            <a:gd name="connsiteX0" fmla="*/ 0 w 10000"/>
            <a:gd name="connsiteY0" fmla="*/ 0 h 10000"/>
            <a:gd name="connsiteX1" fmla="*/ 10000 w 10000"/>
            <a:gd name="connsiteY1" fmla="*/ 0 h 10000"/>
            <a:gd name="connsiteX2" fmla="*/ 9166 w 10000"/>
            <a:gd name="connsiteY2" fmla="*/ 10000 h 10000"/>
            <a:gd name="connsiteX3" fmla="*/ 2000 w 10000"/>
            <a:gd name="connsiteY3" fmla="*/ 10000 h 10000"/>
            <a:gd name="connsiteX4" fmla="*/ 0 w 10000"/>
            <a:gd name="connsiteY4" fmla="*/ 0 h 10000"/>
            <a:gd name="connsiteX0" fmla="*/ 0 w 10000"/>
            <a:gd name="connsiteY0" fmla="*/ 0 h 10303"/>
            <a:gd name="connsiteX1" fmla="*/ 10000 w 10000"/>
            <a:gd name="connsiteY1" fmla="*/ 0 h 10303"/>
            <a:gd name="connsiteX2" fmla="*/ 9166 w 10000"/>
            <a:gd name="connsiteY2" fmla="*/ 10000 h 10303"/>
            <a:gd name="connsiteX3" fmla="*/ 728 w 10000"/>
            <a:gd name="connsiteY3" fmla="*/ 10303 h 10303"/>
            <a:gd name="connsiteX4" fmla="*/ 0 w 10000"/>
            <a:gd name="connsiteY4" fmla="*/ 0 h 103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303">
              <a:moveTo>
                <a:pt x="0" y="0"/>
              </a:moveTo>
              <a:lnTo>
                <a:pt x="10000" y="0"/>
              </a:lnTo>
              <a:lnTo>
                <a:pt x="9166" y="10000"/>
              </a:lnTo>
              <a:lnTo>
                <a:pt x="728" y="10303"/>
              </a:lnTo>
              <a:cubicBezTo>
                <a:pt x="485" y="6869"/>
                <a:pt x="243" y="3434"/>
                <a:pt x="0" y="0"/>
              </a:cubicBezTo>
              <a:close/>
            </a:path>
          </a:pathLst>
        </a:cu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aseline="0">
              <a:ln w="6350">
                <a:solidFill>
                  <a:schemeClr val="tx1"/>
                </a:solidFill>
              </a:ln>
              <a:solidFill>
                <a:schemeClr val="tx1"/>
              </a:solidFill>
            </a:rPr>
            <a:t>Trunking Talkgroup Mandatory</a:t>
          </a:r>
          <a:endParaRPr lang="en-US" sz="1100">
            <a:ln w="6350">
              <a:solidFill>
                <a:schemeClr val="tx1"/>
              </a:solidFill>
            </a:ln>
            <a:solidFill>
              <a:schemeClr val="tx1"/>
            </a:solidFill>
          </a:endParaRPr>
        </a:p>
      </xdr:txBody>
    </xdr:sp>
    <xdr:clientData/>
  </xdr:twoCellAnchor>
  <xdr:twoCellAnchor>
    <xdr:from>
      <xdr:col>0</xdr:col>
      <xdr:colOff>66675</xdr:colOff>
      <xdr:row>89</xdr:row>
      <xdr:rowOff>95250</xdr:rowOff>
    </xdr:from>
    <xdr:to>
      <xdr:col>3</xdr:col>
      <xdr:colOff>76199</xdr:colOff>
      <xdr:row>91</xdr:row>
      <xdr:rowOff>38099</xdr:rowOff>
    </xdr:to>
    <xdr:sp macro="" textlink="">
      <xdr:nvSpPr>
        <xdr:cNvPr id="12" name="Flowchart: Manual Operation 5"/>
        <xdr:cNvSpPr/>
      </xdr:nvSpPr>
      <xdr:spPr>
        <a:xfrm>
          <a:off x="66675" y="18211800"/>
          <a:ext cx="1924049" cy="323849"/>
        </a:xfrm>
        <a:custGeom>
          <a:avLst/>
          <a:gdLst>
            <a:gd name="connsiteX0" fmla="*/ 0 w 10000"/>
            <a:gd name="connsiteY0" fmla="*/ 0 h 10000"/>
            <a:gd name="connsiteX1" fmla="*/ 10000 w 10000"/>
            <a:gd name="connsiteY1" fmla="*/ 0 h 10000"/>
            <a:gd name="connsiteX2" fmla="*/ 8000 w 10000"/>
            <a:gd name="connsiteY2" fmla="*/ 10000 h 10000"/>
            <a:gd name="connsiteX3" fmla="*/ 2000 w 10000"/>
            <a:gd name="connsiteY3" fmla="*/ 10000 h 10000"/>
            <a:gd name="connsiteX4" fmla="*/ 0 w 10000"/>
            <a:gd name="connsiteY4" fmla="*/ 0 h 10000"/>
            <a:gd name="connsiteX0" fmla="*/ 0 w 10000"/>
            <a:gd name="connsiteY0" fmla="*/ 0 h 10000"/>
            <a:gd name="connsiteX1" fmla="*/ 10000 w 10000"/>
            <a:gd name="connsiteY1" fmla="*/ 0 h 10000"/>
            <a:gd name="connsiteX2" fmla="*/ 9166 w 10000"/>
            <a:gd name="connsiteY2" fmla="*/ 10000 h 10000"/>
            <a:gd name="connsiteX3" fmla="*/ 2000 w 10000"/>
            <a:gd name="connsiteY3" fmla="*/ 10000 h 10000"/>
            <a:gd name="connsiteX4" fmla="*/ 0 w 10000"/>
            <a:gd name="connsiteY4" fmla="*/ 0 h 10000"/>
            <a:gd name="connsiteX0" fmla="*/ 0 w 10000"/>
            <a:gd name="connsiteY0" fmla="*/ 0 h 10303"/>
            <a:gd name="connsiteX1" fmla="*/ 10000 w 10000"/>
            <a:gd name="connsiteY1" fmla="*/ 0 h 10303"/>
            <a:gd name="connsiteX2" fmla="*/ 9166 w 10000"/>
            <a:gd name="connsiteY2" fmla="*/ 10000 h 10303"/>
            <a:gd name="connsiteX3" fmla="*/ 728 w 10000"/>
            <a:gd name="connsiteY3" fmla="*/ 10303 h 10303"/>
            <a:gd name="connsiteX4" fmla="*/ 0 w 10000"/>
            <a:gd name="connsiteY4" fmla="*/ 0 h 103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303">
              <a:moveTo>
                <a:pt x="0" y="0"/>
              </a:moveTo>
              <a:lnTo>
                <a:pt x="10000" y="0"/>
              </a:lnTo>
              <a:lnTo>
                <a:pt x="9166" y="10000"/>
              </a:lnTo>
              <a:lnTo>
                <a:pt x="728" y="10303"/>
              </a:lnTo>
              <a:cubicBezTo>
                <a:pt x="485" y="6869"/>
                <a:pt x="243" y="3434"/>
                <a:pt x="0" y="0"/>
              </a:cubicBezTo>
              <a:close/>
            </a:path>
          </a:pathLst>
        </a:cu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aseline="0">
              <a:ln w="6350">
                <a:solidFill>
                  <a:schemeClr val="tx1"/>
                </a:solidFill>
              </a:ln>
              <a:solidFill>
                <a:schemeClr val="tx1"/>
              </a:solidFill>
            </a:rPr>
            <a:t>Trunking System Optional</a:t>
          </a:r>
          <a:endParaRPr lang="en-US" sz="1100">
            <a:ln w="6350">
              <a:solidFill>
                <a:schemeClr val="tx1"/>
              </a:solidFill>
            </a:ln>
            <a:solidFill>
              <a:schemeClr val="tx1"/>
            </a:solidFill>
          </a:endParaRPr>
        </a:p>
      </xdr:txBody>
    </xdr:sp>
    <xdr:clientData/>
  </xdr:twoCellAnchor>
  <xdr:twoCellAnchor>
    <xdr:from>
      <xdr:col>0</xdr:col>
      <xdr:colOff>133350</xdr:colOff>
      <xdr:row>104</xdr:row>
      <xdr:rowOff>95250</xdr:rowOff>
    </xdr:from>
    <xdr:to>
      <xdr:col>3</xdr:col>
      <xdr:colOff>276225</xdr:colOff>
      <xdr:row>106</xdr:row>
      <xdr:rowOff>38099</xdr:rowOff>
    </xdr:to>
    <xdr:sp macro="" textlink="">
      <xdr:nvSpPr>
        <xdr:cNvPr id="13" name="Flowchart: Manual Operation 5"/>
        <xdr:cNvSpPr/>
      </xdr:nvSpPr>
      <xdr:spPr>
        <a:xfrm>
          <a:off x="133350" y="21078825"/>
          <a:ext cx="2057400" cy="323849"/>
        </a:xfrm>
        <a:custGeom>
          <a:avLst/>
          <a:gdLst>
            <a:gd name="connsiteX0" fmla="*/ 0 w 10000"/>
            <a:gd name="connsiteY0" fmla="*/ 0 h 10000"/>
            <a:gd name="connsiteX1" fmla="*/ 10000 w 10000"/>
            <a:gd name="connsiteY1" fmla="*/ 0 h 10000"/>
            <a:gd name="connsiteX2" fmla="*/ 8000 w 10000"/>
            <a:gd name="connsiteY2" fmla="*/ 10000 h 10000"/>
            <a:gd name="connsiteX3" fmla="*/ 2000 w 10000"/>
            <a:gd name="connsiteY3" fmla="*/ 10000 h 10000"/>
            <a:gd name="connsiteX4" fmla="*/ 0 w 10000"/>
            <a:gd name="connsiteY4" fmla="*/ 0 h 10000"/>
            <a:gd name="connsiteX0" fmla="*/ 0 w 10000"/>
            <a:gd name="connsiteY0" fmla="*/ 0 h 10000"/>
            <a:gd name="connsiteX1" fmla="*/ 10000 w 10000"/>
            <a:gd name="connsiteY1" fmla="*/ 0 h 10000"/>
            <a:gd name="connsiteX2" fmla="*/ 9166 w 10000"/>
            <a:gd name="connsiteY2" fmla="*/ 10000 h 10000"/>
            <a:gd name="connsiteX3" fmla="*/ 2000 w 10000"/>
            <a:gd name="connsiteY3" fmla="*/ 10000 h 10000"/>
            <a:gd name="connsiteX4" fmla="*/ 0 w 10000"/>
            <a:gd name="connsiteY4" fmla="*/ 0 h 10000"/>
            <a:gd name="connsiteX0" fmla="*/ 0 w 10000"/>
            <a:gd name="connsiteY0" fmla="*/ 0 h 10303"/>
            <a:gd name="connsiteX1" fmla="*/ 10000 w 10000"/>
            <a:gd name="connsiteY1" fmla="*/ 0 h 10303"/>
            <a:gd name="connsiteX2" fmla="*/ 9166 w 10000"/>
            <a:gd name="connsiteY2" fmla="*/ 10000 h 10303"/>
            <a:gd name="connsiteX3" fmla="*/ 728 w 10000"/>
            <a:gd name="connsiteY3" fmla="*/ 10303 h 10303"/>
            <a:gd name="connsiteX4" fmla="*/ 0 w 10000"/>
            <a:gd name="connsiteY4" fmla="*/ 0 h 103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303">
              <a:moveTo>
                <a:pt x="0" y="0"/>
              </a:moveTo>
              <a:lnTo>
                <a:pt x="10000" y="0"/>
              </a:lnTo>
              <a:lnTo>
                <a:pt x="9166" y="10000"/>
              </a:lnTo>
              <a:lnTo>
                <a:pt x="728" y="10303"/>
              </a:lnTo>
              <a:cubicBezTo>
                <a:pt x="485" y="6869"/>
                <a:pt x="243" y="3434"/>
                <a:pt x="0" y="0"/>
              </a:cubicBezTo>
              <a:close/>
            </a:path>
          </a:pathLst>
        </a:cu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aseline="0">
              <a:ln w="6350">
                <a:solidFill>
                  <a:schemeClr val="tx1"/>
                </a:solidFill>
              </a:ln>
              <a:solidFill>
                <a:schemeClr val="tx1"/>
              </a:solidFill>
            </a:rPr>
            <a:t>Trunking Talkgroup Optional</a:t>
          </a:r>
          <a:endParaRPr lang="en-US" sz="1100">
            <a:ln w="6350">
              <a:solidFill>
                <a:schemeClr val="tx1"/>
              </a:solidFill>
            </a:ln>
            <a:solidFill>
              <a:schemeClr val="tx1"/>
            </a:solidFill>
          </a:endParaRPr>
        </a:p>
      </xdr:txBody>
    </xdr:sp>
    <xdr:clientData/>
  </xdr:twoCellAnchor>
  <xdr:twoCellAnchor>
    <xdr:from>
      <xdr:col>0</xdr:col>
      <xdr:colOff>85725</xdr:colOff>
      <xdr:row>124</xdr:row>
      <xdr:rowOff>85725</xdr:rowOff>
    </xdr:from>
    <xdr:to>
      <xdr:col>1</xdr:col>
      <xdr:colOff>600075</xdr:colOff>
      <xdr:row>126</xdr:row>
      <xdr:rowOff>28574</xdr:rowOff>
    </xdr:to>
    <xdr:sp macro="" textlink="">
      <xdr:nvSpPr>
        <xdr:cNvPr id="15" name="Flowchart: Manual Operation 5"/>
        <xdr:cNvSpPr/>
      </xdr:nvSpPr>
      <xdr:spPr>
        <a:xfrm>
          <a:off x="85725" y="24888825"/>
          <a:ext cx="1152525" cy="323849"/>
        </a:xfrm>
        <a:custGeom>
          <a:avLst/>
          <a:gdLst>
            <a:gd name="connsiteX0" fmla="*/ 0 w 10000"/>
            <a:gd name="connsiteY0" fmla="*/ 0 h 10000"/>
            <a:gd name="connsiteX1" fmla="*/ 10000 w 10000"/>
            <a:gd name="connsiteY1" fmla="*/ 0 h 10000"/>
            <a:gd name="connsiteX2" fmla="*/ 8000 w 10000"/>
            <a:gd name="connsiteY2" fmla="*/ 10000 h 10000"/>
            <a:gd name="connsiteX3" fmla="*/ 2000 w 10000"/>
            <a:gd name="connsiteY3" fmla="*/ 10000 h 10000"/>
            <a:gd name="connsiteX4" fmla="*/ 0 w 10000"/>
            <a:gd name="connsiteY4" fmla="*/ 0 h 10000"/>
            <a:gd name="connsiteX0" fmla="*/ 0 w 10000"/>
            <a:gd name="connsiteY0" fmla="*/ 0 h 10000"/>
            <a:gd name="connsiteX1" fmla="*/ 10000 w 10000"/>
            <a:gd name="connsiteY1" fmla="*/ 0 h 10000"/>
            <a:gd name="connsiteX2" fmla="*/ 9166 w 10000"/>
            <a:gd name="connsiteY2" fmla="*/ 10000 h 10000"/>
            <a:gd name="connsiteX3" fmla="*/ 2000 w 10000"/>
            <a:gd name="connsiteY3" fmla="*/ 10000 h 10000"/>
            <a:gd name="connsiteX4" fmla="*/ 0 w 10000"/>
            <a:gd name="connsiteY4" fmla="*/ 0 h 10000"/>
            <a:gd name="connsiteX0" fmla="*/ 0 w 10000"/>
            <a:gd name="connsiteY0" fmla="*/ 0 h 10303"/>
            <a:gd name="connsiteX1" fmla="*/ 10000 w 10000"/>
            <a:gd name="connsiteY1" fmla="*/ 0 h 10303"/>
            <a:gd name="connsiteX2" fmla="*/ 9166 w 10000"/>
            <a:gd name="connsiteY2" fmla="*/ 10000 h 10303"/>
            <a:gd name="connsiteX3" fmla="*/ 728 w 10000"/>
            <a:gd name="connsiteY3" fmla="*/ 10303 h 10303"/>
            <a:gd name="connsiteX4" fmla="*/ 0 w 10000"/>
            <a:gd name="connsiteY4" fmla="*/ 0 h 103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303">
              <a:moveTo>
                <a:pt x="0" y="0"/>
              </a:moveTo>
              <a:lnTo>
                <a:pt x="10000" y="0"/>
              </a:lnTo>
              <a:lnTo>
                <a:pt x="9166" y="10000"/>
              </a:lnTo>
              <a:lnTo>
                <a:pt x="728" y="10303"/>
              </a:lnTo>
              <a:cubicBezTo>
                <a:pt x="485" y="6869"/>
                <a:pt x="243" y="3434"/>
                <a:pt x="0" y="0"/>
              </a:cubicBezTo>
              <a:close/>
            </a:path>
          </a:pathLst>
        </a:cu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n w="6350">
                <a:solidFill>
                  <a:schemeClr val="tx1"/>
                </a:solidFill>
              </a:ln>
              <a:solidFill>
                <a:schemeClr val="tx1"/>
              </a:solidFill>
            </a:rPr>
            <a:t>Channel </a:t>
          </a:r>
          <a:r>
            <a:rPr lang="en-US" sz="1100" baseline="0">
              <a:ln w="6350">
                <a:solidFill>
                  <a:schemeClr val="tx1"/>
                </a:solidFill>
              </a:ln>
              <a:solidFill>
                <a:schemeClr val="tx1"/>
              </a:solidFill>
            </a:rPr>
            <a:t>Plan</a:t>
          </a:r>
          <a:endParaRPr lang="en-US" sz="1100">
            <a:ln w="6350">
              <a:solidFill>
                <a:schemeClr val="tx1"/>
              </a:solidFill>
            </a:ln>
            <a:solidFill>
              <a:schemeClr val="tx1"/>
            </a:solidFill>
          </a:endParaRPr>
        </a:p>
      </xdr:txBody>
    </xdr:sp>
    <xdr:clientData/>
  </xdr:twoCellAnchor>
  <xdr:twoCellAnchor>
    <xdr:from>
      <xdr:col>0</xdr:col>
      <xdr:colOff>76200</xdr:colOff>
      <xdr:row>140</xdr:row>
      <xdr:rowOff>161925</xdr:rowOff>
    </xdr:from>
    <xdr:to>
      <xdr:col>3</xdr:col>
      <xdr:colOff>304800</xdr:colOff>
      <xdr:row>142</xdr:row>
      <xdr:rowOff>114298</xdr:rowOff>
    </xdr:to>
    <xdr:sp macro="" textlink="">
      <xdr:nvSpPr>
        <xdr:cNvPr id="16" name="Flowchart: Manual Operation 4"/>
        <xdr:cNvSpPr/>
      </xdr:nvSpPr>
      <xdr:spPr>
        <a:xfrm>
          <a:off x="76200" y="28022550"/>
          <a:ext cx="2143125" cy="333373"/>
        </a:xfrm>
        <a:custGeom>
          <a:avLst/>
          <a:gdLst>
            <a:gd name="connsiteX0" fmla="*/ 0 w 10000"/>
            <a:gd name="connsiteY0" fmla="*/ 0 h 10000"/>
            <a:gd name="connsiteX1" fmla="*/ 10000 w 10000"/>
            <a:gd name="connsiteY1" fmla="*/ 0 h 10000"/>
            <a:gd name="connsiteX2" fmla="*/ 8000 w 10000"/>
            <a:gd name="connsiteY2" fmla="*/ 10000 h 10000"/>
            <a:gd name="connsiteX3" fmla="*/ 2000 w 10000"/>
            <a:gd name="connsiteY3" fmla="*/ 10000 h 10000"/>
            <a:gd name="connsiteX4" fmla="*/ 0 w 10000"/>
            <a:gd name="connsiteY4" fmla="*/ 0 h 10000"/>
            <a:gd name="connsiteX0" fmla="*/ 0 w 10000"/>
            <a:gd name="connsiteY0" fmla="*/ 0 h 10606"/>
            <a:gd name="connsiteX1" fmla="*/ 10000 w 10000"/>
            <a:gd name="connsiteY1" fmla="*/ 0 h 10606"/>
            <a:gd name="connsiteX2" fmla="*/ 9192 w 10000"/>
            <a:gd name="connsiteY2" fmla="*/ 10606 h 10606"/>
            <a:gd name="connsiteX3" fmla="*/ 2000 w 10000"/>
            <a:gd name="connsiteY3" fmla="*/ 10000 h 10606"/>
            <a:gd name="connsiteX4" fmla="*/ 0 w 10000"/>
            <a:gd name="connsiteY4" fmla="*/ 0 h 10606"/>
            <a:gd name="connsiteX0" fmla="*/ 0 w 10000"/>
            <a:gd name="connsiteY0" fmla="*/ 0 h 10606"/>
            <a:gd name="connsiteX1" fmla="*/ 10000 w 10000"/>
            <a:gd name="connsiteY1" fmla="*/ 0 h 10606"/>
            <a:gd name="connsiteX2" fmla="*/ 9192 w 10000"/>
            <a:gd name="connsiteY2" fmla="*/ 10606 h 10606"/>
            <a:gd name="connsiteX3" fmla="*/ 881 w 10000"/>
            <a:gd name="connsiteY3" fmla="*/ 10303 h 10606"/>
            <a:gd name="connsiteX4" fmla="*/ 0 w 10000"/>
            <a:gd name="connsiteY4" fmla="*/ 0 h 1060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606">
              <a:moveTo>
                <a:pt x="0" y="0"/>
              </a:moveTo>
              <a:lnTo>
                <a:pt x="10000" y="0"/>
              </a:lnTo>
              <a:cubicBezTo>
                <a:pt x="9731" y="3535"/>
                <a:pt x="9461" y="7071"/>
                <a:pt x="9192" y="10606"/>
              </a:cubicBezTo>
              <a:lnTo>
                <a:pt x="881" y="10303"/>
              </a:lnTo>
              <a:cubicBezTo>
                <a:pt x="587" y="6869"/>
                <a:pt x="294" y="3434"/>
                <a:pt x="0" y="0"/>
              </a:cubicBezTo>
              <a:close/>
            </a:path>
          </a:pathLst>
        </a:cu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n w="6350">
                <a:solidFill>
                  <a:schemeClr val="tx1"/>
                </a:solidFill>
              </a:ln>
              <a:solidFill>
                <a:schemeClr val="tx1"/>
              </a:solidFill>
            </a:rPr>
            <a:t>Individual Manufacturer</a:t>
          </a:r>
          <a:r>
            <a:rPr lang="en-US" sz="1100" baseline="0">
              <a:ln w="6350">
                <a:solidFill>
                  <a:schemeClr val="tx1"/>
                </a:solidFill>
              </a:ln>
              <a:solidFill>
                <a:schemeClr val="tx1"/>
              </a:solidFill>
            </a:rPr>
            <a:t> Tabs</a:t>
          </a:r>
          <a:endParaRPr lang="en-US" sz="1100">
            <a:ln w="6350">
              <a:solidFill>
                <a:schemeClr val="tx1"/>
              </a:solidFill>
            </a:ln>
            <a:solidFill>
              <a:schemeClr val="tx1"/>
            </a:solidFill>
          </a:endParaRPr>
        </a:p>
      </xdr:txBody>
    </xdr:sp>
    <xdr:clientData/>
  </xdr:twoCellAnchor>
  <xdr:twoCellAnchor>
    <xdr:from>
      <xdr:col>0</xdr:col>
      <xdr:colOff>85726</xdr:colOff>
      <xdr:row>146</xdr:row>
      <xdr:rowOff>95250</xdr:rowOff>
    </xdr:from>
    <xdr:to>
      <xdr:col>2</xdr:col>
      <xdr:colOff>161926</xdr:colOff>
      <xdr:row>148</xdr:row>
      <xdr:rowOff>47623</xdr:rowOff>
    </xdr:to>
    <xdr:sp macro="" textlink="">
      <xdr:nvSpPr>
        <xdr:cNvPr id="17" name="Flowchart: Manual Operation 4"/>
        <xdr:cNvSpPr/>
      </xdr:nvSpPr>
      <xdr:spPr>
        <a:xfrm>
          <a:off x="85726" y="29108400"/>
          <a:ext cx="1352550" cy="333373"/>
        </a:xfrm>
        <a:custGeom>
          <a:avLst/>
          <a:gdLst>
            <a:gd name="connsiteX0" fmla="*/ 0 w 10000"/>
            <a:gd name="connsiteY0" fmla="*/ 0 h 10000"/>
            <a:gd name="connsiteX1" fmla="*/ 10000 w 10000"/>
            <a:gd name="connsiteY1" fmla="*/ 0 h 10000"/>
            <a:gd name="connsiteX2" fmla="*/ 8000 w 10000"/>
            <a:gd name="connsiteY2" fmla="*/ 10000 h 10000"/>
            <a:gd name="connsiteX3" fmla="*/ 2000 w 10000"/>
            <a:gd name="connsiteY3" fmla="*/ 10000 h 10000"/>
            <a:gd name="connsiteX4" fmla="*/ 0 w 10000"/>
            <a:gd name="connsiteY4" fmla="*/ 0 h 10000"/>
            <a:gd name="connsiteX0" fmla="*/ 0 w 10000"/>
            <a:gd name="connsiteY0" fmla="*/ 0 h 10606"/>
            <a:gd name="connsiteX1" fmla="*/ 10000 w 10000"/>
            <a:gd name="connsiteY1" fmla="*/ 0 h 10606"/>
            <a:gd name="connsiteX2" fmla="*/ 9192 w 10000"/>
            <a:gd name="connsiteY2" fmla="*/ 10606 h 10606"/>
            <a:gd name="connsiteX3" fmla="*/ 2000 w 10000"/>
            <a:gd name="connsiteY3" fmla="*/ 10000 h 10606"/>
            <a:gd name="connsiteX4" fmla="*/ 0 w 10000"/>
            <a:gd name="connsiteY4" fmla="*/ 0 h 10606"/>
            <a:gd name="connsiteX0" fmla="*/ 0 w 10000"/>
            <a:gd name="connsiteY0" fmla="*/ 0 h 10606"/>
            <a:gd name="connsiteX1" fmla="*/ 10000 w 10000"/>
            <a:gd name="connsiteY1" fmla="*/ 0 h 10606"/>
            <a:gd name="connsiteX2" fmla="*/ 9192 w 10000"/>
            <a:gd name="connsiteY2" fmla="*/ 10606 h 10606"/>
            <a:gd name="connsiteX3" fmla="*/ 881 w 10000"/>
            <a:gd name="connsiteY3" fmla="*/ 10303 h 10606"/>
            <a:gd name="connsiteX4" fmla="*/ 0 w 10000"/>
            <a:gd name="connsiteY4" fmla="*/ 0 h 1060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606">
              <a:moveTo>
                <a:pt x="0" y="0"/>
              </a:moveTo>
              <a:lnTo>
                <a:pt x="10000" y="0"/>
              </a:lnTo>
              <a:cubicBezTo>
                <a:pt x="9731" y="3535"/>
                <a:pt x="9461" y="7071"/>
                <a:pt x="9192" y="10606"/>
              </a:cubicBezTo>
              <a:lnTo>
                <a:pt x="881" y="10303"/>
              </a:lnTo>
              <a:cubicBezTo>
                <a:pt x="587" y="6869"/>
                <a:pt x="294" y="3434"/>
                <a:pt x="0" y="0"/>
              </a:cubicBezTo>
              <a:close/>
            </a:path>
          </a:pathLst>
        </a:cu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n w="6350">
                <a:solidFill>
                  <a:schemeClr val="bg1"/>
                </a:solidFill>
              </a:ln>
              <a:solidFill>
                <a:schemeClr val="bg1"/>
              </a:solidFill>
            </a:rPr>
            <a:t>BLACK</a:t>
          </a:r>
          <a:r>
            <a:rPr lang="en-US" sz="1100" baseline="0">
              <a:ln w="6350">
                <a:solidFill>
                  <a:schemeClr val="bg1"/>
                </a:solidFill>
              </a:ln>
              <a:solidFill>
                <a:schemeClr val="bg1"/>
              </a:solidFill>
            </a:rPr>
            <a:t> TABS</a:t>
          </a:r>
          <a:endParaRPr lang="en-US" sz="1100">
            <a:ln w="6350">
              <a:solidFill>
                <a:schemeClr val="bg1"/>
              </a:solidFill>
            </a:ln>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676275</xdr:colOff>
      <xdr:row>89</xdr:row>
      <xdr:rowOff>85725</xdr:rowOff>
    </xdr:from>
    <xdr:to>
      <xdr:col>0</xdr:col>
      <xdr:colOff>1162050</xdr:colOff>
      <xdr:row>90</xdr:row>
      <xdr:rowOff>104775</xdr:rowOff>
    </xdr:to>
    <xdr:sp macro="" textlink="">
      <xdr:nvSpPr>
        <xdr:cNvPr id="2" name="Down Arrow 1"/>
        <xdr:cNvSpPr/>
      </xdr:nvSpPr>
      <xdr:spPr>
        <a:xfrm>
          <a:off x="676275" y="17249775"/>
          <a:ext cx="485775" cy="209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676275</xdr:colOff>
      <xdr:row>89</xdr:row>
      <xdr:rowOff>85725</xdr:rowOff>
    </xdr:from>
    <xdr:to>
      <xdr:col>1</xdr:col>
      <xdr:colOff>1162050</xdr:colOff>
      <xdr:row>90</xdr:row>
      <xdr:rowOff>104775</xdr:rowOff>
    </xdr:to>
    <xdr:sp macro="" textlink="">
      <xdr:nvSpPr>
        <xdr:cNvPr id="6" name="Down Arrow 5"/>
        <xdr:cNvSpPr/>
      </xdr:nvSpPr>
      <xdr:spPr>
        <a:xfrm>
          <a:off x="676275" y="17249775"/>
          <a:ext cx="485775" cy="209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676275</xdr:colOff>
      <xdr:row>18</xdr:row>
      <xdr:rowOff>85725</xdr:rowOff>
    </xdr:from>
    <xdr:to>
      <xdr:col>0</xdr:col>
      <xdr:colOff>1162050</xdr:colOff>
      <xdr:row>19</xdr:row>
      <xdr:rowOff>104775</xdr:rowOff>
    </xdr:to>
    <xdr:sp macro="" textlink="">
      <xdr:nvSpPr>
        <xdr:cNvPr id="4" name="Down Arrow 3"/>
        <xdr:cNvSpPr/>
      </xdr:nvSpPr>
      <xdr:spPr>
        <a:xfrm>
          <a:off x="676275" y="17249775"/>
          <a:ext cx="485775" cy="209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676275</xdr:colOff>
      <xdr:row>18</xdr:row>
      <xdr:rowOff>85725</xdr:rowOff>
    </xdr:from>
    <xdr:to>
      <xdr:col>1</xdr:col>
      <xdr:colOff>1162050</xdr:colOff>
      <xdr:row>19</xdr:row>
      <xdr:rowOff>104775</xdr:rowOff>
    </xdr:to>
    <xdr:sp macro="" textlink="">
      <xdr:nvSpPr>
        <xdr:cNvPr id="5" name="Down Arrow 4"/>
        <xdr:cNvSpPr/>
      </xdr:nvSpPr>
      <xdr:spPr>
        <a:xfrm>
          <a:off x="2571750" y="17249775"/>
          <a:ext cx="485775" cy="209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mmontanari/Library/Containers/com.apple.mail/Data/Library/Mail%20Downloads/4178FAEA-0E17-4976-B894-0998BEDAC578/NPTSC_PAM_Tool_A2V2-Harri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Manufacturer Conversion Sheet"/>
      <sheetName val="Conventional Mandatory"/>
      <sheetName val="Conventional Optional"/>
      <sheetName val="Trunked System Mandatory"/>
      <sheetName val="Trunking Talkgroup Mandatory"/>
      <sheetName val="Trunked System Optional"/>
      <sheetName val="Trunked Talkgroup Optional"/>
      <sheetName val="Channel Plan"/>
      <sheetName val="HARRIS"/>
      <sheetName val="picklist"/>
      <sheetName val="CONV_RAWDATA"/>
      <sheetName val="TRUNKSYSTEM_RAWDATA"/>
      <sheetName val="TRUNKTG_RAWDATA"/>
      <sheetName val="CHANNELPLAN_RAWDATA"/>
      <sheetName val="Interoperability Channels"/>
    </sheetNames>
    <sheetDataSet>
      <sheetData sheetId="0" refreshError="1"/>
      <sheetData sheetId="1" refreshError="1"/>
      <sheetData sheetId="2">
        <row r="4">
          <cell r="B4">
            <v>6.25</v>
          </cell>
          <cell r="C4" t="str">
            <v xml:space="preserve"> </v>
          </cell>
          <cell r="D4" t="str">
            <v>No</v>
          </cell>
          <cell r="E4" t="str">
            <v xml:space="preserve"> </v>
          </cell>
          <cell r="F4" t="str">
            <v xml:space="preserve"> </v>
          </cell>
          <cell r="G4" t="str">
            <v xml:space="preserve"> </v>
          </cell>
          <cell r="H4" t="str">
            <v>Analog</v>
          </cell>
          <cell r="I4" t="str">
            <v xml:space="preserve"> </v>
          </cell>
          <cell r="J4" t="str">
            <v xml:space="preserve"> </v>
          </cell>
          <cell r="N4" t="str">
            <v xml:space="preserve"> </v>
          </cell>
          <cell r="O4" t="str">
            <v xml:space="preserve"> </v>
          </cell>
          <cell r="AA4" t="str">
            <v xml:space="preserve"> </v>
          </cell>
          <cell r="AB4" t="str">
            <v xml:space="preserve"> </v>
          </cell>
        </row>
        <row r="5">
          <cell r="L5" t="str">
            <v xml:space="preserve"> </v>
          </cell>
        </row>
      </sheetData>
      <sheetData sheetId="3" refreshError="1"/>
      <sheetData sheetId="4">
        <row r="4">
          <cell r="B4" t="str">
            <v xml:space="preserve"> </v>
          </cell>
          <cell r="C4" t="str">
            <v xml:space="preserve"> </v>
          </cell>
          <cell r="E4" t="str">
            <v xml:space="preserve"> </v>
          </cell>
          <cell r="G4" t="str">
            <v>Inter RFSS</v>
          </cell>
          <cell r="H4" t="str">
            <v xml:space="preserve"> </v>
          </cell>
          <cell r="I4" t="str">
            <v xml:space="preserve"> </v>
          </cell>
          <cell r="L4" t="str">
            <v>TDMA</v>
          </cell>
          <cell r="M4" t="str">
            <v xml:space="preserve"> </v>
          </cell>
          <cell r="N4">
            <v>12.5</v>
          </cell>
          <cell r="O4" t="str">
            <v xml:space="preserve">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M159"/>
  <sheetViews>
    <sheetView showRuler="0" showWhiteSpace="0" topLeftCell="A128" workbookViewId="0">
      <selection activeCell="A125" sqref="A125:J140"/>
    </sheetView>
  </sheetViews>
  <sheetFormatPr baseColWidth="10" defaultColWidth="8.83203125" defaultRowHeight="14" x14ac:dyDescent="0"/>
  <sheetData>
    <row r="1" spans="1:13" ht="95.25" customHeight="1">
      <c r="D1" s="263" t="s">
        <v>420</v>
      </c>
      <c r="E1" s="263"/>
      <c r="F1" s="263"/>
      <c r="G1" s="263"/>
      <c r="H1" s="263"/>
      <c r="I1" s="263"/>
      <c r="J1" s="263"/>
    </row>
    <row r="2" spans="1:13" ht="49.5" customHeight="1">
      <c r="A2" s="264" t="s">
        <v>421</v>
      </c>
      <c r="B2" s="264"/>
      <c r="C2" s="264"/>
      <c r="D2" s="264"/>
      <c r="E2" s="264"/>
      <c r="F2" s="264"/>
      <c r="G2" s="264"/>
      <c r="H2" s="264"/>
      <c r="I2" s="264"/>
      <c r="J2" s="264"/>
    </row>
    <row r="3" spans="1:13" ht="15" customHeight="1">
      <c r="A3" s="265" t="s">
        <v>439</v>
      </c>
      <c r="B3" s="265"/>
      <c r="C3" s="265"/>
      <c r="D3" s="265"/>
      <c r="E3" s="265"/>
      <c r="F3" s="265"/>
      <c r="G3" s="265"/>
      <c r="H3" s="265"/>
      <c r="I3" s="265"/>
      <c r="J3" s="265"/>
      <c r="K3" s="152"/>
      <c r="L3" s="152"/>
      <c r="M3" s="152"/>
    </row>
    <row r="4" spans="1:13">
      <c r="A4" s="265"/>
      <c r="B4" s="265"/>
      <c r="C4" s="265"/>
      <c r="D4" s="265"/>
      <c r="E4" s="265"/>
      <c r="F4" s="265"/>
      <c r="G4" s="265"/>
      <c r="H4" s="265"/>
      <c r="I4" s="265"/>
      <c r="J4" s="265"/>
      <c r="K4" s="152"/>
      <c r="L4" s="152"/>
      <c r="M4" s="152"/>
    </row>
    <row r="5" spans="1:13">
      <c r="A5" s="265"/>
      <c r="B5" s="265"/>
      <c r="C5" s="265"/>
      <c r="D5" s="265"/>
      <c r="E5" s="265"/>
      <c r="F5" s="265"/>
      <c r="G5" s="265"/>
      <c r="H5" s="265"/>
      <c r="I5" s="265"/>
      <c r="J5" s="265"/>
      <c r="K5" s="152"/>
      <c r="L5" s="152"/>
      <c r="M5" s="152"/>
    </row>
    <row r="6" spans="1:13">
      <c r="A6" s="265"/>
      <c r="B6" s="265"/>
      <c r="C6" s="265"/>
      <c r="D6" s="265"/>
      <c r="E6" s="265"/>
      <c r="F6" s="265"/>
      <c r="G6" s="265"/>
      <c r="H6" s="265"/>
      <c r="I6" s="265"/>
      <c r="J6" s="265"/>
      <c r="K6" s="152"/>
      <c r="L6" s="152"/>
      <c r="M6" s="152"/>
    </row>
    <row r="7" spans="1:13">
      <c r="A7" s="265"/>
      <c r="B7" s="265"/>
      <c r="C7" s="265"/>
      <c r="D7" s="265"/>
      <c r="E7" s="265"/>
      <c r="F7" s="265"/>
      <c r="G7" s="265"/>
      <c r="H7" s="265"/>
      <c r="I7" s="265"/>
      <c r="J7" s="265"/>
      <c r="K7" s="152"/>
      <c r="L7" s="152"/>
      <c r="M7" s="152"/>
    </row>
    <row r="8" spans="1:13">
      <c r="A8" s="265"/>
      <c r="B8" s="265"/>
      <c r="C8" s="265"/>
      <c r="D8" s="265"/>
      <c r="E8" s="265"/>
      <c r="F8" s="265"/>
      <c r="G8" s="265"/>
      <c r="H8" s="265"/>
      <c r="I8" s="265"/>
      <c r="J8" s="265"/>
      <c r="K8" s="152"/>
      <c r="L8" s="152"/>
      <c r="M8" s="152"/>
    </row>
    <row r="9" spans="1:13">
      <c r="A9" s="265"/>
      <c r="B9" s="265"/>
      <c r="C9" s="265"/>
      <c r="D9" s="265"/>
      <c r="E9" s="265"/>
      <c r="F9" s="265"/>
      <c r="G9" s="265"/>
      <c r="H9" s="265"/>
      <c r="I9" s="265"/>
      <c r="J9" s="265"/>
      <c r="K9" s="152"/>
      <c r="L9" s="152"/>
      <c r="M9" s="152"/>
    </row>
    <row r="10" spans="1:13">
      <c r="A10" s="265"/>
      <c r="B10" s="265"/>
      <c r="C10" s="265"/>
      <c r="D10" s="265"/>
      <c r="E10" s="265"/>
      <c r="F10" s="265"/>
      <c r="G10" s="265"/>
      <c r="H10" s="265"/>
      <c r="I10" s="265"/>
      <c r="J10" s="265"/>
      <c r="K10" s="152"/>
      <c r="L10" s="152"/>
      <c r="M10" s="152"/>
    </row>
    <row r="11" spans="1:13">
      <c r="A11" s="265"/>
      <c r="B11" s="265"/>
      <c r="C11" s="265"/>
      <c r="D11" s="265"/>
      <c r="E11" s="265"/>
      <c r="F11" s="265"/>
      <c r="G11" s="265"/>
      <c r="H11" s="265"/>
      <c r="I11" s="265"/>
      <c r="J11" s="265"/>
      <c r="K11" s="152"/>
      <c r="L11" s="152"/>
      <c r="M11" s="152"/>
    </row>
    <row r="12" spans="1:13">
      <c r="A12" s="265"/>
      <c r="B12" s="265"/>
      <c r="C12" s="265"/>
      <c r="D12" s="265"/>
      <c r="E12" s="265"/>
      <c r="F12" s="265"/>
      <c r="G12" s="265"/>
      <c r="H12" s="265"/>
      <c r="I12" s="265"/>
      <c r="J12" s="265"/>
      <c r="K12" s="152"/>
      <c r="L12" s="152"/>
      <c r="M12" s="152"/>
    </row>
    <row r="13" spans="1:13">
      <c r="A13" s="265"/>
      <c r="B13" s="265"/>
      <c r="C13" s="265"/>
      <c r="D13" s="265"/>
      <c r="E13" s="265"/>
      <c r="F13" s="265"/>
      <c r="G13" s="265"/>
      <c r="H13" s="265"/>
      <c r="I13" s="265"/>
      <c r="J13" s="265"/>
      <c r="K13" s="152"/>
      <c r="L13" s="152"/>
      <c r="M13" s="152"/>
    </row>
    <row r="14" spans="1:13">
      <c r="A14" s="265"/>
      <c r="B14" s="265"/>
      <c r="C14" s="265"/>
      <c r="D14" s="265"/>
      <c r="E14" s="265"/>
      <c r="F14" s="265"/>
      <c r="G14" s="265"/>
      <c r="H14" s="265"/>
      <c r="I14" s="265"/>
      <c r="J14" s="265"/>
      <c r="K14" s="152"/>
      <c r="L14" s="152"/>
      <c r="M14" s="152"/>
    </row>
    <row r="15" spans="1:13">
      <c r="A15" s="265"/>
      <c r="B15" s="265"/>
      <c r="C15" s="265"/>
      <c r="D15" s="265"/>
      <c r="E15" s="265"/>
      <c r="F15" s="265"/>
      <c r="G15" s="265"/>
      <c r="H15" s="265"/>
      <c r="I15" s="265"/>
      <c r="J15" s="265"/>
      <c r="K15" s="152"/>
      <c r="L15" s="152"/>
      <c r="M15" s="152"/>
    </row>
    <row r="16" spans="1:13" ht="46" thickBot="1">
      <c r="A16" s="266" t="s">
        <v>422</v>
      </c>
      <c r="B16" s="266"/>
      <c r="C16" s="266"/>
      <c r="D16" s="266"/>
      <c r="E16" s="266"/>
      <c r="F16" s="266"/>
      <c r="G16" s="266"/>
      <c r="H16" s="266"/>
      <c r="I16" s="266"/>
      <c r="J16" s="266"/>
      <c r="K16" s="152"/>
      <c r="L16" s="152"/>
      <c r="M16" s="152"/>
    </row>
    <row r="17" spans="1:13">
      <c r="A17" s="232"/>
      <c r="B17" s="186"/>
      <c r="C17" s="186"/>
      <c r="D17" s="186"/>
      <c r="E17" s="186"/>
      <c r="F17" s="186"/>
      <c r="G17" s="186"/>
      <c r="H17" s="186"/>
      <c r="I17" s="186"/>
      <c r="J17" s="233"/>
      <c r="K17" s="152"/>
      <c r="L17" s="152"/>
      <c r="M17" s="152"/>
    </row>
    <row r="18" spans="1:13">
      <c r="A18" s="234"/>
      <c r="B18" s="187"/>
      <c r="C18" s="187"/>
      <c r="D18" s="187"/>
      <c r="E18" s="187"/>
      <c r="F18" s="187"/>
      <c r="G18" s="187"/>
      <c r="H18" s="187"/>
      <c r="I18" s="187"/>
      <c r="J18" s="235"/>
      <c r="K18" s="152"/>
      <c r="L18" s="152"/>
      <c r="M18" s="152"/>
    </row>
    <row r="19" spans="1:13">
      <c r="A19" s="234"/>
      <c r="B19" s="187"/>
      <c r="C19" s="187"/>
      <c r="D19" s="187"/>
      <c r="E19" s="187"/>
      <c r="F19" s="187"/>
      <c r="G19" s="187"/>
      <c r="H19" s="187"/>
      <c r="I19" s="187"/>
      <c r="J19" s="235"/>
      <c r="K19" s="152"/>
      <c r="L19" s="152"/>
      <c r="M19" s="152"/>
    </row>
    <row r="20" spans="1:13">
      <c r="A20" s="270" t="s">
        <v>423</v>
      </c>
      <c r="B20" s="271"/>
      <c r="C20" s="271"/>
      <c r="D20" s="271"/>
      <c r="E20" s="271"/>
      <c r="F20" s="271"/>
      <c r="G20" s="271"/>
      <c r="H20" s="271"/>
      <c r="I20" s="271"/>
      <c r="J20" s="272"/>
      <c r="K20" s="152"/>
      <c r="L20" s="152"/>
      <c r="M20" s="152"/>
    </row>
    <row r="21" spans="1:13">
      <c r="A21" s="270"/>
      <c r="B21" s="271"/>
      <c r="C21" s="271"/>
      <c r="D21" s="271"/>
      <c r="E21" s="271"/>
      <c r="F21" s="271"/>
      <c r="G21" s="271"/>
      <c r="H21" s="271"/>
      <c r="I21" s="271"/>
      <c r="J21" s="272"/>
      <c r="K21" s="152"/>
      <c r="L21" s="152"/>
      <c r="M21" s="152"/>
    </row>
    <row r="22" spans="1:13">
      <c r="A22" s="270"/>
      <c r="B22" s="271"/>
      <c r="C22" s="271"/>
      <c r="D22" s="271"/>
      <c r="E22" s="271"/>
      <c r="F22" s="271"/>
      <c r="G22" s="271"/>
      <c r="H22" s="271"/>
      <c r="I22" s="271"/>
      <c r="J22" s="272"/>
      <c r="K22" s="152"/>
      <c r="L22" s="152"/>
      <c r="M22" s="152"/>
    </row>
    <row r="23" spans="1:13">
      <c r="A23" s="270"/>
      <c r="B23" s="271"/>
      <c r="C23" s="271"/>
      <c r="D23" s="271"/>
      <c r="E23" s="271"/>
      <c r="F23" s="271"/>
      <c r="G23" s="271"/>
      <c r="H23" s="271"/>
      <c r="I23" s="271"/>
      <c r="J23" s="272"/>
      <c r="K23" s="152"/>
      <c r="L23" s="152"/>
      <c r="M23" s="152"/>
    </row>
    <row r="24" spans="1:13" ht="15" thickBot="1">
      <c r="A24" s="273"/>
      <c r="B24" s="274"/>
      <c r="C24" s="274"/>
      <c r="D24" s="274"/>
      <c r="E24" s="274"/>
      <c r="F24" s="274"/>
      <c r="G24" s="274"/>
      <c r="H24" s="274"/>
      <c r="I24" s="274"/>
      <c r="J24" s="275"/>
      <c r="K24" s="152"/>
      <c r="L24" s="152"/>
      <c r="M24" s="152"/>
    </row>
    <row r="25" spans="1:13">
      <c r="A25" s="232"/>
      <c r="B25" s="186"/>
      <c r="C25" s="186"/>
      <c r="D25" s="186"/>
      <c r="E25" s="186"/>
      <c r="F25" s="186"/>
      <c r="G25" s="186"/>
      <c r="H25" s="186"/>
      <c r="I25" s="186"/>
      <c r="J25" s="233"/>
      <c r="K25" s="152"/>
      <c r="L25" s="152"/>
      <c r="M25" s="152"/>
    </row>
    <row r="26" spans="1:13">
      <c r="A26" s="234"/>
      <c r="B26" s="187"/>
      <c r="C26" s="187"/>
      <c r="D26" s="187"/>
      <c r="E26" s="187"/>
      <c r="F26" s="187"/>
      <c r="G26" s="187"/>
      <c r="H26" s="187"/>
      <c r="I26" s="187"/>
      <c r="J26" s="235"/>
      <c r="K26" s="152"/>
      <c r="L26" s="152"/>
      <c r="M26" s="152"/>
    </row>
    <row r="27" spans="1:13">
      <c r="A27" s="234"/>
      <c r="B27" s="187"/>
      <c r="C27" s="187"/>
      <c r="D27" s="187"/>
      <c r="E27" s="187"/>
      <c r="F27" s="187"/>
      <c r="G27" s="187"/>
      <c r="H27" s="187"/>
      <c r="I27" s="187"/>
      <c r="J27" s="235"/>
      <c r="K27" s="152"/>
      <c r="L27" s="152"/>
      <c r="M27" s="152"/>
    </row>
    <row r="28" spans="1:13">
      <c r="A28" s="270" t="s">
        <v>431</v>
      </c>
      <c r="B28" s="271"/>
      <c r="C28" s="271"/>
      <c r="D28" s="271"/>
      <c r="E28" s="271"/>
      <c r="F28" s="271"/>
      <c r="G28" s="271"/>
      <c r="H28" s="271"/>
      <c r="I28" s="271"/>
      <c r="J28" s="272"/>
      <c r="K28" s="152"/>
      <c r="L28" s="152"/>
      <c r="M28" s="152"/>
    </row>
    <row r="29" spans="1:13" ht="15" customHeight="1">
      <c r="A29" s="270"/>
      <c r="B29" s="271"/>
      <c r="C29" s="271"/>
      <c r="D29" s="271"/>
      <c r="E29" s="271"/>
      <c r="F29" s="271"/>
      <c r="G29" s="271"/>
      <c r="H29" s="271"/>
      <c r="I29" s="271"/>
      <c r="J29" s="272"/>
      <c r="K29" s="152"/>
      <c r="L29" s="152"/>
      <c r="M29" s="152"/>
    </row>
    <row r="30" spans="1:13">
      <c r="A30" s="270"/>
      <c r="B30" s="271"/>
      <c r="C30" s="271"/>
      <c r="D30" s="271"/>
      <c r="E30" s="271"/>
      <c r="F30" s="271"/>
      <c r="G30" s="271"/>
      <c r="H30" s="271"/>
      <c r="I30" s="271"/>
      <c r="J30" s="272"/>
      <c r="K30" s="152"/>
      <c r="L30" s="152"/>
      <c r="M30" s="152"/>
    </row>
    <row r="31" spans="1:13">
      <c r="A31" s="270"/>
      <c r="B31" s="271"/>
      <c r="C31" s="271"/>
      <c r="D31" s="271"/>
      <c r="E31" s="271"/>
      <c r="F31" s="271"/>
      <c r="G31" s="271"/>
      <c r="H31" s="271"/>
      <c r="I31" s="271"/>
      <c r="J31" s="272"/>
      <c r="K31" s="152"/>
      <c r="L31" s="152"/>
      <c r="M31" s="152"/>
    </row>
    <row r="32" spans="1:13" ht="15" thickBot="1">
      <c r="A32" s="273"/>
      <c r="B32" s="274"/>
      <c r="C32" s="274"/>
      <c r="D32" s="274"/>
      <c r="E32" s="274"/>
      <c r="F32" s="274"/>
      <c r="G32" s="274"/>
      <c r="H32" s="274"/>
      <c r="I32" s="274"/>
      <c r="J32" s="275"/>
      <c r="K32" s="152"/>
      <c r="L32" s="152"/>
      <c r="M32" s="152"/>
    </row>
    <row r="33" spans="1:13">
      <c r="A33" s="267" t="s">
        <v>432</v>
      </c>
      <c r="B33" s="268"/>
      <c r="C33" s="268"/>
      <c r="D33" s="268"/>
      <c r="E33" s="268"/>
      <c r="F33" s="268"/>
      <c r="G33" s="268"/>
      <c r="H33" s="268"/>
      <c r="I33" s="268"/>
      <c r="J33" s="269"/>
      <c r="K33" s="152"/>
      <c r="L33" s="152"/>
      <c r="M33" s="152"/>
    </row>
    <row r="34" spans="1:13">
      <c r="A34" s="270"/>
      <c r="B34" s="271"/>
      <c r="C34" s="271"/>
      <c r="D34" s="271"/>
      <c r="E34" s="271"/>
      <c r="F34" s="271"/>
      <c r="G34" s="271"/>
      <c r="H34" s="271"/>
      <c r="I34" s="271"/>
      <c r="J34" s="272"/>
      <c r="K34" s="152"/>
      <c r="L34" s="152"/>
      <c r="M34" s="152"/>
    </row>
    <row r="35" spans="1:13">
      <c r="A35" s="270"/>
      <c r="B35" s="271"/>
      <c r="C35" s="271"/>
      <c r="D35" s="271"/>
      <c r="E35" s="271"/>
      <c r="F35" s="271"/>
      <c r="G35" s="271"/>
      <c r="H35" s="271"/>
      <c r="I35" s="271"/>
      <c r="J35" s="272"/>
      <c r="K35" s="152"/>
      <c r="L35" s="152"/>
      <c r="M35" s="152"/>
    </row>
    <row r="36" spans="1:13">
      <c r="A36" s="270"/>
      <c r="B36" s="271"/>
      <c r="C36" s="271"/>
      <c r="D36" s="271"/>
      <c r="E36" s="271"/>
      <c r="F36" s="271"/>
      <c r="G36" s="271"/>
      <c r="H36" s="271"/>
      <c r="I36" s="271"/>
      <c r="J36" s="272"/>
      <c r="K36" s="152"/>
      <c r="L36" s="152"/>
      <c r="M36" s="152"/>
    </row>
    <row r="37" spans="1:13">
      <c r="A37" s="270"/>
      <c r="B37" s="271"/>
      <c r="C37" s="271"/>
      <c r="D37" s="271"/>
      <c r="E37" s="271"/>
      <c r="F37" s="271"/>
      <c r="G37" s="271"/>
      <c r="H37" s="271"/>
      <c r="I37" s="271"/>
      <c r="J37" s="272"/>
      <c r="K37" s="152"/>
      <c r="L37" s="152"/>
      <c r="M37" s="152"/>
    </row>
    <row r="38" spans="1:13">
      <c r="A38" s="270"/>
      <c r="B38" s="271"/>
      <c r="C38" s="271"/>
      <c r="D38" s="271"/>
      <c r="E38" s="271"/>
      <c r="F38" s="271"/>
      <c r="G38" s="271"/>
      <c r="H38" s="271"/>
      <c r="I38" s="271"/>
      <c r="J38" s="272"/>
    </row>
    <row r="39" spans="1:13">
      <c r="A39" s="270"/>
      <c r="B39" s="271"/>
      <c r="C39" s="271"/>
      <c r="D39" s="271"/>
      <c r="E39" s="271"/>
      <c r="F39" s="271"/>
      <c r="G39" s="271"/>
      <c r="H39" s="271"/>
      <c r="I39" s="271"/>
      <c r="J39" s="272"/>
    </row>
    <row r="40" spans="1:13">
      <c r="A40" s="270"/>
      <c r="B40" s="271"/>
      <c r="C40" s="271"/>
      <c r="D40" s="271"/>
      <c r="E40" s="271"/>
      <c r="F40" s="271"/>
      <c r="G40" s="271"/>
      <c r="H40" s="271"/>
      <c r="I40" s="271"/>
      <c r="J40" s="272"/>
    </row>
    <row r="41" spans="1:13">
      <c r="A41" s="270"/>
      <c r="B41" s="271"/>
      <c r="C41" s="271"/>
      <c r="D41" s="271"/>
      <c r="E41" s="271"/>
      <c r="F41" s="271"/>
      <c r="G41" s="271"/>
      <c r="H41" s="271"/>
      <c r="I41" s="271"/>
      <c r="J41" s="272"/>
    </row>
    <row r="42" spans="1:13">
      <c r="A42" s="270"/>
      <c r="B42" s="271"/>
      <c r="C42" s="271"/>
      <c r="D42" s="271"/>
      <c r="E42" s="271"/>
      <c r="F42" s="271"/>
      <c r="G42" s="271"/>
      <c r="H42" s="271"/>
      <c r="I42" s="271"/>
      <c r="J42" s="272"/>
    </row>
    <row r="43" spans="1:13">
      <c r="A43" s="270"/>
      <c r="B43" s="271"/>
      <c r="C43" s="271"/>
      <c r="D43" s="271"/>
      <c r="E43" s="271"/>
      <c r="F43" s="271"/>
      <c r="G43" s="271"/>
      <c r="H43" s="271"/>
      <c r="I43" s="271"/>
      <c r="J43" s="272"/>
    </row>
    <row r="44" spans="1:13">
      <c r="A44" s="270"/>
      <c r="B44" s="271"/>
      <c r="C44" s="271"/>
      <c r="D44" s="271"/>
      <c r="E44" s="271"/>
      <c r="F44" s="271"/>
      <c r="G44" s="271"/>
      <c r="H44" s="271"/>
      <c r="I44" s="271"/>
      <c r="J44" s="272"/>
    </row>
    <row r="45" spans="1:13" ht="15" customHeight="1">
      <c r="A45" s="270"/>
      <c r="B45" s="271"/>
      <c r="C45" s="271"/>
      <c r="D45" s="271"/>
      <c r="E45" s="271"/>
      <c r="F45" s="271"/>
      <c r="G45" s="271"/>
      <c r="H45" s="271"/>
      <c r="I45" s="271"/>
      <c r="J45" s="272"/>
    </row>
    <row r="46" spans="1:13">
      <c r="A46" s="270"/>
      <c r="B46" s="271"/>
      <c r="C46" s="271"/>
      <c r="D46" s="271"/>
      <c r="E46" s="271"/>
      <c r="F46" s="271"/>
      <c r="G46" s="271"/>
      <c r="H46" s="271"/>
      <c r="I46" s="271"/>
      <c r="J46" s="272"/>
    </row>
    <row r="47" spans="1:13">
      <c r="A47" s="270"/>
      <c r="B47" s="271"/>
      <c r="C47" s="271"/>
      <c r="D47" s="271"/>
      <c r="E47" s="271"/>
      <c r="F47" s="271"/>
      <c r="G47" s="271"/>
      <c r="H47" s="271"/>
      <c r="I47" s="271"/>
      <c r="J47" s="272"/>
    </row>
    <row r="48" spans="1:13" ht="15" thickBot="1">
      <c r="A48" s="273"/>
      <c r="B48" s="274"/>
      <c r="C48" s="274"/>
      <c r="D48" s="274"/>
      <c r="E48" s="274"/>
      <c r="F48" s="274"/>
      <c r="G48" s="274"/>
      <c r="H48" s="274"/>
      <c r="I48" s="274"/>
      <c r="J48" s="275"/>
    </row>
    <row r="49" spans="1:10">
      <c r="A49" s="254" t="s">
        <v>433</v>
      </c>
      <c r="B49" s="255"/>
      <c r="C49" s="255"/>
      <c r="D49" s="255"/>
      <c r="E49" s="255"/>
      <c r="F49" s="255"/>
      <c r="G49" s="255"/>
      <c r="H49" s="255"/>
      <c r="I49" s="255"/>
      <c r="J49" s="256"/>
    </row>
    <row r="50" spans="1:10">
      <c r="A50" s="257"/>
      <c r="B50" s="258"/>
      <c r="C50" s="258"/>
      <c r="D50" s="258"/>
      <c r="E50" s="258"/>
      <c r="F50" s="258"/>
      <c r="G50" s="258"/>
      <c r="H50" s="258"/>
      <c r="I50" s="258"/>
      <c r="J50" s="259"/>
    </row>
    <row r="51" spans="1:10">
      <c r="A51" s="257"/>
      <c r="B51" s="258"/>
      <c r="C51" s="258"/>
      <c r="D51" s="258"/>
      <c r="E51" s="258"/>
      <c r="F51" s="258"/>
      <c r="G51" s="258"/>
      <c r="H51" s="258"/>
      <c r="I51" s="258"/>
      <c r="J51" s="259"/>
    </row>
    <row r="52" spans="1:10">
      <c r="A52" s="257"/>
      <c r="B52" s="258"/>
      <c r="C52" s="258"/>
      <c r="D52" s="258"/>
      <c r="E52" s="258"/>
      <c r="F52" s="258"/>
      <c r="G52" s="258"/>
      <c r="H52" s="258"/>
      <c r="I52" s="258"/>
      <c r="J52" s="259"/>
    </row>
    <row r="53" spans="1:10">
      <c r="A53" s="257"/>
      <c r="B53" s="258"/>
      <c r="C53" s="258"/>
      <c r="D53" s="258"/>
      <c r="E53" s="258"/>
      <c r="F53" s="258"/>
      <c r="G53" s="258"/>
      <c r="H53" s="258"/>
      <c r="I53" s="258"/>
      <c r="J53" s="259"/>
    </row>
    <row r="54" spans="1:10">
      <c r="A54" s="257"/>
      <c r="B54" s="258"/>
      <c r="C54" s="258"/>
      <c r="D54" s="258"/>
      <c r="E54" s="258"/>
      <c r="F54" s="258"/>
      <c r="G54" s="258"/>
      <c r="H54" s="258"/>
      <c r="I54" s="258"/>
      <c r="J54" s="259"/>
    </row>
    <row r="55" spans="1:10">
      <c r="A55" s="257"/>
      <c r="B55" s="258"/>
      <c r="C55" s="258"/>
      <c r="D55" s="258"/>
      <c r="E55" s="258"/>
      <c r="F55" s="258"/>
      <c r="G55" s="258"/>
      <c r="H55" s="258"/>
      <c r="I55" s="258"/>
      <c r="J55" s="259"/>
    </row>
    <row r="56" spans="1:10">
      <c r="A56" s="257"/>
      <c r="B56" s="258"/>
      <c r="C56" s="258"/>
      <c r="D56" s="258"/>
      <c r="E56" s="258"/>
      <c r="F56" s="258"/>
      <c r="G56" s="258"/>
      <c r="H56" s="258"/>
      <c r="I56" s="258"/>
      <c r="J56" s="259"/>
    </row>
    <row r="57" spans="1:10">
      <c r="A57" s="257"/>
      <c r="B57" s="258"/>
      <c r="C57" s="258"/>
      <c r="D57" s="258"/>
      <c r="E57" s="258"/>
      <c r="F57" s="258"/>
      <c r="G57" s="258"/>
      <c r="H57" s="258"/>
      <c r="I57" s="258"/>
      <c r="J57" s="259"/>
    </row>
    <row r="58" spans="1:10">
      <c r="A58" s="257"/>
      <c r="B58" s="258"/>
      <c r="C58" s="258"/>
      <c r="D58" s="258"/>
      <c r="E58" s="258"/>
      <c r="F58" s="258"/>
      <c r="G58" s="258"/>
      <c r="H58" s="258"/>
      <c r="I58" s="258"/>
      <c r="J58" s="259"/>
    </row>
    <row r="59" spans="1:10" ht="14" customHeight="1">
      <c r="A59" s="257"/>
      <c r="B59" s="258"/>
      <c r="C59" s="258"/>
      <c r="D59" s="258"/>
      <c r="E59" s="258"/>
      <c r="F59" s="258"/>
      <c r="G59" s="258"/>
      <c r="H59" s="258"/>
      <c r="I59" s="258"/>
      <c r="J59" s="259"/>
    </row>
    <row r="60" spans="1:10">
      <c r="A60" s="257"/>
      <c r="B60" s="258"/>
      <c r="C60" s="258"/>
      <c r="D60" s="258"/>
      <c r="E60" s="258"/>
      <c r="F60" s="258"/>
      <c r="G60" s="258"/>
      <c r="H60" s="258"/>
      <c r="I60" s="258"/>
      <c r="J60" s="259"/>
    </row>
    <row r="61" spans="1:10">
      <c r="A61" s="257"/>
      <c r="B61" s="258"/>
      <c r="C61" s="258"/>
      <c r="D61" s="258"/>
      <c r="E61" s="258"/>
      <c r="F61" s="258"/>
      <c r="G61" s="258"/>
      <c r="H61" s="258"/>
      <c r="I61" s="258"/>
      <c r="J61" s="259"/>
    </row>
    <row r="62" spans="1:10" ht="15" thickBot="1">
      <c r="A62" s="260"/>
      <c r="B62" s="261"/>
      <c r="C62" s="261"/>
      <c r="D62" s="261"/>
      <c r="E62" s="261"/>
      <c r="F62" s="261"/>
      <c r="G62" s="261"/>
      <c r="H62" s="261"/>
      <c r="I62" s="261"/>
      <c r="J62" s="262"/>
    </row>
    <row r="63" spans="1:10">
      <c r="A63" s="254" t="s">
        <v>434</v>
      </c>
      <c r="B63" s="255"/>
      <c r="C63" s="255"/>
      <c r="D63" s="255"/>
      <c r="E63" s="255"/>
      <c r="F63" s="255"/>
      <c r="G63" s="255"/>
      <c r="H63" s="255"/>
      <c r="I63" s="255"/>
      <c r="J63" s="256"/>
    </row>
    <row r="64" spans="1:10">
      <c r="A64" s="257"/>
      <c r="B64" s="258"/>
      <c r="C64" s="258"/>
      <c r="D64" s="258"/>
      <c r="E64" s="258"/>
      <c r="F64" s="258"/>
      <c r="G64" s="258"/>
      <c r="H64" s="258"/>
      <c r="I64" s="258"/>
      <c r="J64" s="259"/>
    </row>
    <row r="65" spans="1:10">
      <c r="A65" s="257"/>
      <c r="B65" s="258"/>
      <c r="C65" s="258"/>
      <c r="D65" s="258"/>
      <c r="E65" s="258"/>
      <c r="F65" s="258"/>
      <c r="G65" s="258"/>
      <c r="H65" s="258"/>
      <c r="I65" s="258"/>
      <c r="J65" s="259"/>
    </row>
    <row r="66" spans="1:10">
      <c r="A66" s="257"/>
      <c r="B66" s="258"/>
      <c r="C66" s="258"/>
      <c r="D66" s="258"/>
      <c r="E66" s="258"/>
      <c r="F66" s="258"/>
      <c r="G66" s="258"/>
      <c r="H66" s="258"/>
      <c r="I66" s="258"/>
      <c r="J66" s="259"/>
    </row>
    <row r="67" spans="1:10">
      <c r="A67" s="257"/>
      <c r="B67" s="258"/>
      <c r="C67" s="258"/>
      <c r="D67" s="258"/>
      <c r="E67" s="258"/>
      <c r="F67" s="258"/>
      <c r="G67" s="258"/>
      <c r="H67" s="258"/>
      <c r="I67" s="258"/>
      <c r="J67" s="259"/>
    </row>
    <row r="68" spans="1:10">
      <c r="A68" s="257"/>
      <c r="B68" s="258"/>
      <c r="C68" s="258"/>
      <c r="D68" s="258"/>
      <c r="E68" s="258"/>
      <c r="F68" s="258"/>
      <c r="G68" s="258"/>
      <c r="H68" s="258"/>
      <c r="I68" s="258"/>
      <c r="J68" s="259"/>
    </row>
    <row r="69" spans="1:10">
      <c r="A69" s="257"/>
      <c r="B69" s="258"/>
      <c r="C69" s="258"/>
      <c r="D69" s="258"/>
      <c r="E69" s="258"/>
      <c r="F69" s="258"/>
      <c r="G69" s="258"/>
      <c r="H69" s="258"/>
      <c r="I69" s="258"/>
      <c r="J69" s="259"/>
    </row>
    <row r="70" spans="1:10">
      <c r="A70" s="257"/>
      <c r="B70" s="258"/>
      <c r="C70" s="258"/>
      <c r="D70" s="258"/>
      <c r="E70" s="258"/>
      <c r="F70" s="258"/>
      <c r="G70" s="258"/>
      <c r="H70" s="258"/>
      <c r="I70" s="258"/>
      <c r="J70" s="259"/>
    </row>
    <row r="71" spans="1:10">
      <c r="A71" s="257"/>
      <c r="B71" s="258"/>
      <c r="C71" s="258"/>
      <c r="D71" s="258"/>
      <c r="E71" s="258"/>
      <c r="F71" s="258"/>
      <c r="G71" s="258"/>
      <c r="H71" s="258"/>
      <c r="I71" s="258"/>
      <c r="J71" s="259"/>
    </row>
    <row r="72" spans="1:10">
      <c r="A72" s="257"/>
      <c r="B72" s="258"/>
      <c r="C72" s="258"/>
      <c r="D72" s="258"/>
      <c r="E72" s="258"/>
      <c r="F72" s="258"/>
      <c r="G72" s="258"/>
      <c r="H72" s="258"/>
      <c r="I72" s="258"/>
      <c r="J72" s="259"/>
    </row>
    <row r="73" spans="1:10">
      <c r="A73" s="257"/>
      <c r="B73" s="258"/>
      <c r="C73" s="258"/>
      <c r="D73" s="258"/>
      <c r="E73" s="258"/>
      <c r="F73" s="258"/>
      <c r="G73" s="258"/>
      <c r="H73" s="258"/>
      <c r="I73" s="258"/>
      <c r="J73" s="259"/>
    </row>
    <row r="74" spans="1:10">
      <c r="A74" s="257"/>
      <c r="B74" s="258"/>
      <c r="C74" s="258"/>
      <c r="D74" s="258"/>
      <c r="E74" s="258"/>
      <c r="F74" s="258"/>
      <c r="G74" s="258"/>
      <c r="H74" s="258"/>
      <c r="I74" s="258"/>
      <c r="J74" s="259"/>
    </row>
    <row r="75" spans="1:10" ht="15" customHeight="1">
      <c r="A75" s="257"/>
      <c r="B75" s="258"/>
      <c r="C75" s="258"/>
      <c r="D75" s="258"/>
      <c r="E75" s="258"/>
      <c r="F75" s="258"/>
      <c r="G75" s="258"/>
      <c r="H75" s="258"/>
      <c r="I75" s="258"/>
      <c r="J75" s="259"/>
    </row>
    <row r="76" spans="1:10">
      <c r="A76" s="257"/>
      <c r="B76" s="258"/>
      <c r="C76" s="258"/>
      <c r="D76" s="258"/>
      <c r="E76" s="258"/>
      <c r="F76" s="258"/>
      <c r="G76" s="258"/>
      <c r="H76" s="258"/>
      <c r="I76" s="258"/>
      <c r="J76" s="259"/>
    </row>
    <row r="77" spans="1:10">
      <c r="A77" s="257"/>
      <c r="B77" s="258"/>
      <c r="C77" s="258"/>
      <c r="D77" s="258"/>
      <c r="E77" s="258"/>
      <c r="F77" s="258"/>
      <c r="G77" s="258"/>
      <c r="H77" s="258"/>
      <c r="I77" s="258"/>
      <c r="J77" s="259"/>
    </row>
    <row r="78" spans="1:10" ht="15" thickBot="1">
      <c r="A78" s="260"/>
      <c r="B78" s="261"/>
      <c r="C78" s="261"/>
      <c r="D78" s="261"/>
      <c r="E78" s="261"/>
      <c r="F78" s="261"/>
      <c r="G78" s="261"/>
      <c r="H78" s="261"/>
      <c r="I78" s="261"/>
      <c r="J78" s="262"/>
    </row>
    <row r="79" spans="1:10">
      <c r="A79" s="254" t="s">
        <v>435</v>
      </c>
      <c r="B79" s="255"/>
      <c r="C79" s="255"/>
      <c r="D79" s="255"/>
      <c r="E79" s="255"/>
      <c r="F79" s="255"/>
      <c r="G79" s="255"/>
      <c r="H79" s="255"/>
      <c r="I79" s="255"/>
      <c r="J79" s="256"/>
    </row>
    <row r="80" spans="1:10">
      <c r="A80" s="257"/>
      <c r="B80" s="258"/>
      <c r="C80" s="258"/>
      <c r="D80" s="258"/>
      <c r="E80" s="258"/>
      <c r="F80" s="258"/>
      <c r="G80" s="258"/>
      <c r="H80" s="258"/>
      <c r="I80" s="258"/>
      <c r="J80" s="259"/>
    </row>
    <row r="81" spans="1:10">
      <c r="A81" s="257"/>
      <c r="B81" s="258"/>
      <c r="C81" s="258"/>
      <c r="D81" s="258"/>
      <c r="E81" s="258"/>
      <c r="F81" s="258"/>
      <c r="G81" s="258"/>
      <c r="H81" s="258"/>
      <c r="I81" s="258"/>
      <c r="J81" s="259"/>
    </row>
    <row r="82" spans="1:10">
      <c r="A82" s="257"/>
      <c r="B82" s="258"/>
      <c r="C82" s="258"/>
      <c r="D82" s="258"/>
      <c r="E82" s="258"/>
      <c r="F82" s="258"/>
      <c r="G82" s="258"/>
      <c r="H82" s="258"/>
      <c r="I82" s="258"/>
      <c r="J82" s="259"/>
    </row>
    <row r="83" spans="1:10">
      <c r="A83" s="257"/>
      <c r="B83" s="258"/>
      <c r="C83" s="258"/>
      <c r="D83" s="258"/>
      <c r="E83" s="258"/>
      <c r="F83" s="258"/>
      <c r="G83" s="258"/>
      <c r="H83" s="258"/>
      <c r="I83" s="258"/>
      <c r="J83" s="259"/>
    </row>
    <row r="84" spans="1:10">
      <c r="A84" s="257"/>
      <c r="B84" s="258"/>
      <c r="C84" s="258"/>
      <c r="D84" s="258"/>
      <c r="E84" s="258"/>
      <c r="F84" s="258"/>
      <c r="G84" s="258"/>
      <c r="H84" s="258"/>
      <c r="I84" s="258"/>
      <c r="J84" s="259"/>
    </row>
    <row r="85" spans="1:10">
      <c r="A85" s="257"/>
      <c r="B85" s="258"/>
      <c r="C85" s="258"/>
      <c r="D85" s="258"/>
      <c r="E85" s="258"/>
      <c r="F85" s="258"/>
      <c r="G85" s="258"/>
      <c r="H85" s="258"/>
      <c r="I85" s="258"/>
      <c r="J85" s="259"/>
    </row>
    <row r="86" spans="1:10" ht="14" customHeight="1">
      <c r="A86" s="257"/>
      <c r="B86" s="258"/>
      <c r="C86" s="258"/>
      <c r="D86" s="258"/>
      <c r="E86" s="258"/>
      <c r="F86" s="258"/>
      <c r="G86" s="258"/>
      <c r="H86" s="258"/>
      <c r="I86" s="258"/>
      <c r="J86" s="259"/>
    </row>
    <row r="87" spans="1:10">
      <c r="A87" s="257"/>
      <c r="B87" s="258"/>
      <c r="C87" s="258"/>
      <c r="D87" s="258"/>
      <c r="E87" s="258"/>
      <c r="F87" s="258"/>
      <c r="G87" s="258"/>
      <c r="H87" s="258"/>
      <c r="I87" s="258"/>
      <c r="J87" s="259"/>
    </row>
    <row r="88" spans="1:10">
      <c r="A88" s="257"/>
      <c r="B88" s="258"/>
      <c r="C88" s="258"/>
      <c r="D88" s="258"/>
      <c r="E88" s="258"/>
      <c r="F88" s="258"/>
      <c r="G88" s="258"/>
      <c r="H88" s="258"/>
      <c r="I88" s="258"/>
      <c r="J88" s="259"/>
    </row>
    <row r="89" spans="1:10" ht="15" thickBot="1">
      <c r="A89" s="260"/>
      <c r="B89" s="261"/>
      <c r="C89" s="261"/>
      <c r="D89" s="261"/>
      <c r="E89" s="261"/>
      <c r="F89" s="261"/>
      <c r="G89" s="261"/>
      <c r="H89" s="261"/>
      <c r="I89" s="261"/>
      <c r="J89" s="262"/>
    </row>
    <row r="90" spans="1:10">
      <c r="A90" s="254" t="s">
        <v>436</v>
      </c>
      <c r="B90" s="255"/>
      <c r="C90" s="255"/>
      <c r="D90" s="255"/>
      <c r="E90" s="255"/>
      <c r="F90" s="255"/>
      <c r="G90" s="255"/>
      <c r="H90" s="255"/>
      <c r="I90" s="255"/>
      <c r="J90" s="256"/>
    </row>
    <row r="91" spans="1:10">
      <c r="A91" s="257"/>
      <c r="B91" s="258"/>
      <c r="C91" s="258"/>
      <c r="D91" s="258"/>
      <c r="E91" s="258"/>
      <c r="F91" s="258"/>
      <c r="G91" s="258"/>
      <c r="H91" s="258"/>
      <c r="I91" s="258"/>
      <c r="J91" s="259"/>
    </row>
    <row r="92" spans="1:10">
      <c r="A92" s="257"/>
      <c r="B92" s="258"/>
      <c r="C92" s="258"/>
      <c r="D92" s="258"/>
      <c r="E92" s="258"/>
      <c r="F92" s="258"/>
      <c r="G92" s="258"/>
      <c r="H92" s="258"/>
      <c r="I92" s="258"/>
      <c r="J92" s="259"/>
    </row>
    <row r="93" spans="1:10">
      <c r="A93" s="257"/>
      <c r="B93" s="258"/>
      <c r="C93" s="258"/>
      <c r="D93" s="258"/>
      <c r="E93" s="258"/>
      <c r="F93" s="258"/>
      <c r="G93" s="258"/>
      <c r="H93" s="258"/>
      <c r="I93" s="258"/>
      <c r="J93" s="259"/>
    </row>
    <row r="94" spans="1:10">
      <c r="A94" s="257"/>
      <c r="B94" s="258"/>
      <c r="C94" s="258"/>
      <c r="D94" s="258"/>
      <c r="E94" s="258"/>
      <c r="F94" s="258"/>
      <c r="G94" s="258"/>
      <c r="H94" s="258"/>
      <c r="I94" s="258"/>
      <c r="J94" s="259"/>
    </row>
    <row r="95" spans="1:10">
      <c r="A95" s="257"/>
      <c r="B95" s="258"/>
      <c r="C95" s="258"/>
      <c r="D95" s="258"/>
      <c r="E95" s="258"/>
      <c r="F95" s="258"/>
      <c r="G95" s="258"/>
      <c r="H95" s="258"/>
      <c r="I95" s="258"/>
      <c r="J95" s="259"/>
    </row>
    <row r="96" spans="1:10">
      <c r="A96" s="257"/>
      <c r="B96" s="258"/>
      <c r="C96" s="258"/>
      <c r="D96" s="258"/>
      <c r="E96" s="258"/>
      <c r="F96" s="258"/>
      <c r="G96" s="258"/>
      <c r="H96" s="258"/>
      <c r="I96" s="258"/>
      <c r="J96" s="259"/>
    </row>
    <row r="97" spans="1:10">
      <c r="A97" s="257"/>
      <c r="B97" s="258"/>
      <c r="C97" s="258"/>
      <c r="D97" s="258"/>
      <c r="E97" s="258"/>
      <c r="F97" s="258"/>
      <c r="G97" s="258"/>
      <c r="H97" s="258"/>
      <c r="I97" s="258"/>
      <c r="J97" s="259"/>
    </row>
    <row r="98" spans="1:10">
      <c r="A98" s="257"/>
      <c r="B98" s="258"/>
      <c r="C98" s="258"/>
      <c r="D98" s="258"/>
      <c r="E98" s="258"/>
      <c r="F98" s="258"/>
      <c r="G98" s="258"/>
      <c r="H98" s="258"/>
      <c r="I98" s="258"/>
      <c r="J98" s="259"/>
    </row>
    <row r="99" spans="1:10">
      <c r="A99" s="257"/>
      <c r="B99" s="258"/>
      <c r="C99" s="258"/>
      <c r="D99" s="258"/>
      <c r="E99" s="258"/>
      <c r="F99" s="258"/>
      <c r="G99" s="258"/>
      <c r="H99" s="258"/>
      <c r="I99" s="258"/>
      <c r="J99" s="259"/>
    </row>
    <row r="100" spans="1:10">
      <c r="A100" s="257"/>
      <c r="B100" s="258"/>
      <c r="C100" s="258"/>
      <c r="D100" s="258"/>
      <c r="E100" s="258"/>
      <c r="F100" s="258"/>
      <c r="G100" s="258"/>
      <c r="H100" s="258"/>
      <c r="I100" s="258"/>
      <c r="J100" s="259"/>
    </row>
    <row r="101" spans="1:10" ht="15" customHeight="1">
      <c r="A101" s="257"/>
      <c r="B101" s="258"/>
      <c r="C101" s="258"/>
      <c r="D101" s="258"/>
      <c r="E101" s="258"/>
      <c r="F101" s="258"/>
      <c r="G101" s="258"/>
      <c r="H101" s="258"/>
      <c r="I101" s="258"/>
      <c r="J101" s="259"/>
    </row>
    <row r="102" spans="1:10">
      <c r="A102" s="257"/>
      <c r="B102" s="258"/>
      <c r="C102" s="258"/>
      <c r="D102" s="258"/>
      <c r="E102" s="258"/>
      <c r="F102" s="258"/>
      <c r="G102" s="258"/>
      <c r="H102" s="258"/>
      <c r="I102" s="258"/>
      <c r="J102" s="259"/>
    </row>
    <row r="103" spans="1:10">
      <c r="A103" s="257"/>
      <c r="B103" s="258"/>
      <c r="C103" s="258"/>
      <c r="D103" s="258"/>
      <c r="E103" s="258"/>
      <c r="F103" s="258"/>
      <c r="G103" s="258"/>
      <c r="H103" s="258"/>
      <c r="I103" s="258"/>
      <c r="J103" s="259"/>
    </row>
    <row r="104" spans="1:10" ht="15" thickBot="1">
      <c r="A104" s="260"/>
      <c r="B104" s="261"/>
      <c r="C104" s="261"/>
      <c r="D104" s="261"/>
      <c r="E104" s="261"/>
      <c r="F104" s="261"/>
      <c r="G104" s="261"/>
      <c r="H104" s="261"/>
      <c r="I104" s="261"/>
      <c r="J104" s="262"/>
    </row>
    <row r="105" spans="1:10">
      <c r="A105" s="254" t="s">
        <v>437</v>
      </c>
      <c r="B105" s="255"/>
      <c r="C105" s="255"/>
      <c r="D105" s="255"/>
      <c r="E105" s="255"/>
      <c r="F105" s="255"/>
      <c r="G105" s="255"/>
      <c r="H105" s="255"/>
      <c r="I105" s="255"/>
      <c r="J105" s="256"/>
    </row>
    <row r="106" spans="1:10">
      <c r="A106" s="257"/>
      <c r="B106" s="258"/>
      <c r="C106" s="258"/>
      <c r="D106" s="258"/>
      <c r="E106" s="258"/>
      <c r="F106" s="258"/>
      <c r="G106" s="258"/>
      <c r="H106" s="258"/>
      <c r="I106" s="258"/>
      <c r="J106" s="259"/>
    </row>
    <row r="107" spans="1:10">
      <c r="A107" s="257"/>
      <c r="B107" s="258"/>
      <c r="C107" s="258"/>
      <c r="D107" s="258"/>
      <c r="E107" s="258"/>
      <c r="F107" s="258"/>
      <c r="G107" s="258"/>
      <c r="H107" s="258"/>
      <c r="I107" s="258"/>
      <c r="J107" s="259"/>
    </row>
    <row r="108" spans="1:10">
      <c r="A108" s="257"/>
      <c r="B108" s="258"/>
      <c r="C108" s="258"/>
      <c r="D108" s="258"/>
      <c r="E108" s="258"/>
      <c r="F108" s="258"/>
      <c r="G108" s="258"/>
      <c r="H108" s="258"/>
      <c r="I108" s="258"/>
      <c r="J108" s="259"/>
    </row>
    <row r="109" spans="1:10">
      <c r="A109" s="257"/>
      <c r="B109" s="258"/>
      <c r="C109" s="258"/>
      <c r="D109" s="258"/>
      <c r="E109" s="258"/>
      <c r="F109" s="258"/>
      <c r="G109" s="258"/>
      <c r="H109" s="258"/>
      <c r="I109" s="258"/>
      <c r="J109" s="259"/>
    </row>
    <row r="110" spans="1:10">
      <c r="A110" s="257"/>
      <c r="B110" s="258"/>
      <c r="C110" s="258"/>
      <c r="D110" s="258"/>
      <c r="E110" s="258"/>
      <c r="F110" s="258"/>
      <c r="G110" s="258"/>
      <c r="H110" s="258"/>
      <c r="I110" s="258"/>
      <c r="J110" s="259"/>
    </row>
    <row r="111" spans="1:10">
      <c r="A111" s="257"/>
      <c r="B111" s="258"/>
      <c r="C111" s="258"/>
      <c r="D111" s="258"/>
      <c r="E111" s="258"/>
      <c r="F111" s="258"/>
      <c r="G111" s="258"/>
      <c r="H111" s="258"/>
      <c r="I111" s="258"/>
      <c r="J111" s="259"/>
    </row>
    <row r="112" spans="1:10">
      <c r="A112" s="257"/>
      <c r="B112" s="258"/>
      <c r="C112" s="258"/>
      <c r="D112" s="258"/>
      <c r="E112" s="258"/>
      <c r="F112" s="258"/>
      <c r="G112" s="258"/>
      <c r="H112" s="258"/>
      <c r="I112" s="258"/>
      <c r="J112" s="259"/>
    </row>
    <row r="113" spans="1:10">
      <c r="A113" s="257"/>
      <c r="B113" s="258"/>
      <c r="C113" s="258"/>
      <c r="D113" s="258"/>
      <c r="E113" s="258"/>
      <c r="F113" s="258"/>
      <c r="G113" s="258"/>
      <c r="H113" s="258"/>
      <c r="I113" s="258"/>
      <c r="J113" s="259"/>
    </row>
    <row r="114" spans="1:10">
      <c r="A114" s="257"/>
      <c r="B114" s="258"/>
      <c r="C114" s="258"/>
      <c r="D114" s="258"/>
      <c r="E114" s="258"/>
      <c r="F114" s="258"/>
      <c r="G114" s="258"/>
      <c r="H114" s="258"/>
      <c r="I114" s="258"/>
      <c r="J114" s="259"/>
    </row>
    <row r="115" spans="1:10">
      <c r="A115" s="257"/>
      <c r="B115" s="258"/>
      <c r="C115" s="258"/>
      <c r="D115" s="258"/>
      <c r="E115" s="258"/>
      <c r="F115" s="258"/>
      <c r="G115" s="258"/>
      <c r="H115" s="258"/>
      <c r="I115" s="258"/>
      <c r="J115" s="259"/>
    </row>
    <row r="116" spans="1:10">
      <c r="A116" s="257"/>
      <c r="B116" s="258"/>
      <c r="C116" s="258"/>
      <c r="D116" s="258"/>
      <c r="E116" s="258"/>
      <c r="F116" s="258"/>
      <c r="G116" s="258"/>
      <c r="H116" s="258"/>
      <c r="I116" s="258"/>
      <c r="J116" s="259"/>
    </row>
    <row r="117" spans="1:10">
      <c r="A117" s="257"/>
      <c r="B117" s="258"/>
      <c r="C117" s="258"/>
      <c r="D117" s="258"/>
      <c r="E117" s="258"/>
      <c r="F117" s="258"/>
      <c r="G117" s="258"/>
      <c r="H117" s="258"/>
      <c r="I117" s="258"/>
      <c r="J117" s="259"/>
    </row>
    <row r="118" spans="1:10">
      <c r="A118" s="257"/>
      <c r="B118" s="258"/>
      <c r="C118" s="258"/>
      <c r="D118" s="258"/>
      <c r="E118" s="258"/>
      <c r="F118" s="258"/>
      <c r="G118" s="258"/>
      <c r="H118" s="258"/>
      <c r="I118" s="258"/>
      <c r="J118" s="259"/>
    </row>
    <row r="119" spans="1:10">
      <c r="A119" s="257"/>
      <c r="B119" s="258"/>
      <c r="C119" s="258"/>
      <c r="D119" s="258"/>
      <c r="E119" s="258"/>
      <c r="F119" s="258"/>
      <c r="G119" s="258"/>
      <c r="H119" s="258"/>
      <c r="I119" s="258"/>
      <c r="J119" s="259"/>
    </row>
    <row r="120" spans="1:10">
      <c r="A120" s="257"/>
      <c r="B120" s="258"/>
      <c r="C120" s="258"/>
      <c r="D120" s="258"/>
      <c r="E120" s="258"/>
      <c r="F120" s="258"/>
      <c r="G120" s="258"/>
      <c r="H120" s="258"/>
      <c r="I120" s="258"/>
      <c r="J120" s="259"/>
    </row>
    <row r="121" spans="1:10" ht="15" customHeight="1">
      <c r="A121" s="257"/>
      <c r="B121" s="258"/>
      <c r="C121" s="258"/>
      <c r="D121" s="258"/>
      <c r="E121" s="258"/>
      <c r="F121" s="258"/>
      <c r="G121" s="258"/>
      <c r="H121" s="258"/>
      <c r="I121" s="258"/>
      <c r="J121" s="259"/>
    </row>
    <row r="122" spans="1:10">
      <c r="A122" s="257"/>
      <c r="B122" s="258"/>
      <c r="C122" s="258"/>
      <c r="D122" s="258"/>
      <c r="E122" s="258"/>
      <c r="F122" s="258"/>
      <c r="G122" s="258"/>
      <c r="H122" s="258"/>
      <c r="I122" s="258"/>
      <c r="J122" s="259"/>
    </row>
    <row r="123" spans="1:10">
      <c r="A123" s="257"/>
      <c r="B123" s="258"/>
      <c r="C123" s="258"/>
      <c r="D123" s="258"/>
      <c r="E123" s="258"/>
      <c r="F123" s="258"/>
      <c r="G123" s="258"/>
      <c r="H123" s="258"/>
      <c r="I123" s="258"/>
      <c r="J123" s="259"/>
    </row>
    <row r="124" spans="1:10" ht="15" thickBot="1">
      <c r="A124" s="260"/>
      <c r="B124" s="261"/>
      <c r="C124" s="261"/>
      <c r="D124" s="261"/>
      <c r="E124" s="261"/>
      <c r="F124" s="261"/>
      <c r="G124" s="261"/>
      <c r="H124" s="261"/>
      <c r="I124" s="261"/>
      <c r="J124" s="262"/>
    </row>
    <row r="125" spans="1:10">
      <c r="A125" s="254" t="s">
        <v>438</v>
      </c>
      <c r="B125" s="255"/>
      <c r="C125" s="255"/>
      <c r="D125" s="255"/>
      <c r="E125" s="255"/>
      <c r="F125" s="255"/>
      <c r="G125" s="255"/>
      <c r="H125" s="255"/>
      <c r="I125" s="255"/>
      <c r="J125" s="256"/>
    </row>
    <row r="126" spans="1:10">
      <c r="A126" s="257"/>
      <c r="B126" s="258"/>
      <c r="C126" s="258"/>
      <c r="D126" s="258"/>
      <c r="E126" s="258"/>
      <c r="F126" s="258"/>
      <c r="G126" s="258"/>
      <c r="H126" s="258"/>
      <c r="I126" s="258"/>
      <c r="J126" s="259"/>
    </row>
    <row r="127" spans="1:10">
      <c r="A127" s="257"/>
      <c r="B127" s="258"/>
      <c r="C127" s="258"/>
      <c r="D127" s="258"/>
      <c r="E127" s="258"/>
      <c r="F127" s="258"/>
      <c r="G127" s="258"/>
      <c r="H127" s="258"/>
      <c r="I127" s="258"/>
      <c r="J127" s="259"/>
    </row>
    <row r="128" spans="1:10">
      <c r="A128" s="257"/>
      <c r="B128" s="258"/>
      <c r="C128" s="258"/>
      <c r="D128" s="258"/>
      <c r="E128" s="258"/>
      <c r="F128" s="258"/>
      <c r="G128" s="258"/>
      <c r="H128" s="258"/>
      <c r="I128" s="258"/>
      <c r="J128" s="259"/>
    </row>
    <row r="129" spans="1:10">
      <c r="A129" s="257"/>
      <c r="B129" s="258"/>
      <c r="C129" s="258"/>
      <c r="D129" s="258"/>
      <c r="E129" s="258"/>
      <c r="F129" s="258"/>
      <c r="G129" s="258"/>
      <c r="H129" s="258"/>
      <c r="I129" s="258"/>
      <c r="J129" s="259"/>
    </row>
    <row r="130" spans="1:10">
      <c r="A130" s="257"/>
      <c r="B130" s="258"/>
      <c r="C130" s="258"/>
      <c r="D130" s="258"/>
      <c r="E130" s="258"/>
      <c r="F130" s="258"/>
      <c r="G130" s="258"/>
      <c r="H130" s="258"/>
      <c r="I130" s="258"/>
      <c r="J130" s="259"/>
    </row>
    <row r="131" spans="1:10">
      <c r="A131" s="257"/>
      <c r="B131" s="258"/>
      <c r="C131" s="258"/>
      <c r="D131" s="258"/>
      <c r="E131" s="258"/>
      <c r="F131" s="258"/>
      <c r="G131" s="258"/>
      <c r="H131" s="258"/>
      <c r="I131" s="258"/>
      <c r="J131" s="259"/>
    </row>
    <row r="132" spans="1:10">
      <c r="A132" s="257"/>
      <c r="B132" s="258"/>
      <c r="C132" s="258"/>
      <c r="D132" s="258"/>
      <c r="E132" s="258"/>
      <c r="F132" s="258"/>
      <c r="G132" s="258"/>
      <c r="H132" s="258"/>
      <c r="I132" s="258"/>
      <c r="J132" s="259"/>
    </row>
    <row r="133" spans="1:10">
      <c r="A133" s="257"/>
      <c r="B133" s="258"/>
      <c r="C133" s="258"/>
      <c r="D133" s="258"/>
      <c r="E133" s="258"/>
      <c r="F133" s="258"/>
      <c r="G133" s="258"/>
      <c r="H133" s="258"/>
      <c r="I133" s="258"/>
      <c r="J133" s="259"/>
    </row>
    <row r="134" spans="1:10">
      <c r="A134" s="257"/>
      <c r="B134" s="258"/>
      <c r="C134" s="258"/>
      <c r="D134" s="258"/>
      <c r="E134" s="258"/>
      <c r="F134" s="258"/>
      <c r="G134" s="258"/>
      <c r="H134" s="258"/>
      <c r="I134" s="258"/>
      <c r="J134" s="259"/>
    </row>
    <row r="135" spans="1:10">
      <c r="A135" s="257"/>
      <c r="B135" s="258"/>
      <c r="C135" s="258"/>
      <c r="D135" s="258"/>
      <c r="E135" s="258"/>
      <c r="F135" s="258"/>
      <c r="G135" s="258"/>
      <c r="H135" s="258"/>
      <c r="I135" s="258"/>
      <c r="J135" s="259"/>
    </row>
    <row r="136" spans="1:10">
      <c r="A136" s="257"/>
      <c r="B136" s="258"/>
      <c r="C136" s="258"/>
      <c r="D136" s="258"/>
      <c r="E136" s="258"/>
      <c r="F136" s="258"/>
      <c r="G136" s="258"/>
      <c r="H136" s="258"/>
      <c r="I136" s="258"/>
      <c r="J136" s="259"/>
    </row>
    <row r="137" spans="1:10" ht="15" customHeight="1">
      <c r="A137" s="257"/>
      <c r="B137" s="258"/>
      <c r="C137" s="258"/>
      <c r="D137" s="258"/>
      <c r="E137" s="258"/>
      <c r="F137" s="258"/>
      <c r="G137" s="258"/>
      <c r="H137" s="258"/>
      <c r="I137" s="258"/>
      <c r="J137" s="259"/>
    </row>
    <row r="138" spans="1:10">
      <c r="A138" s="257"/>
      <c r="B138" s="258"/>
      <c r="C138" s="258"/>
      <c r="D138" s="258"/>
      <c r="E138" s="258"/>
      <c r="F138" s="258"/>
      <c r="G138" s="258"/>
      <c r="H138" s="258"/>
      <c r="I138" s="258"/>
      <c r="J138" s="259"/>
    </row>
    <row r="139" spans="1:10">
      <c r="A139" s="257"/>
      <c r="B139" s="258"/>
      <c r="C139" s="258"/>
      <c r="D139" s="258"/>
      <c r="E139" s="258"/>
      <c r="F139" s="258"/>
      <c r="G139" s="258"/>
      <c r="H139" s="258"/>
      <c r="I139" s="258"/>
      <c r="J139" s="259"/>
    </row>
    <row r="140" spans="1:10" ht="15" thickBot="1">
      <c r="A140" s="260"/>
      <c r="B140" s="261"/>
      <c r="C140" s="261"/>
      <c r="D140" s="261"/>
      <c r="E140" s="261"/>
      <c r="F140" s="261"/>
      <c r="G140" s="261"/>
      <c r="H140" s="261"/>
      <c r="I140" s="261"/>
      <c r="J140" s="262"/>
    </row>
    <row r="141" spans="1:10">
      <c r="A141" s="254" t="s">
        <v>429</v>
      </c>
      <c r="B141" s="255"/>
      <c r="C141" s="255"/>
      <c r="D141" s="255"/>
      <c r="E141" s="255"/>
      <c r="F141" s="255"/>
      <c r="G141" s="255"/>
      <c r="H141" s="255"/>
      <c r="I141" s="255"/>
      <c r="J141" s="256"/>
    </row>
    <row r="142" spans="1:10">
      <c r="A142" s="257"/>
      <c r="B142" s="258"/>
      <c r="C142" s="258"/>
      <c r="D142" s="258"/>
      <c r="E142" s="258"/>
      <c r="F142" s="258"/>
      <c r="G142" s="258"/>
      <c r="H142" s="258"/>
      <c r="I142" s="258"/>
      <c r="J142" s="259"/>
    </row>
    <row r="143" spans="1:10" ht="15" customHeight="1">
      <c r="A143" s="257"/>
      <c r="B143" s="258"/>
      <c r="C143" s="258"/>
      <c r="D143" s="258"/>
      <c r="E143" s="258"/>
      <c r="F143" s="258"/>
      <c r="G143" s="258"/>
      <c r="H143" s="258"/>
      <c r="I143" s="258"/>
      <c r="J143" s="259"/>
    </row>
    <row r="144" spans="1:10">
      <c r="A144" s="257"/>
      <c r="B144" s="258"/>
      <c r="C144" s="258"/>
      <c r="D144" s="258"/>
      <c r="E144" s="258"/>
      <c r="F144" s="258"/>
      <c r="G144" s="258"/>
      <c r="H144" s="258"/>
      <c r="I144" s="258"/>
      <c r="J144" s="259"/>
    </row>
    <row r="145" spans="1:10">
      <c r="A145" s="257"/>
      <c r="B145" s="258"/>
      <c r="C145" s="258"/>
      <c r="D145" s="258"/>
      <c r="E145" s="258"/>
      <c r="F145" s="258"/>
      <c r="G145" s="258"/>
      <c r="H145" s="258"/>
      <c r="I145" s="258"/>
      <c r="J145" s="259"/>
    </row>
    <row r="146" spans="1:10" ht="15" thickBot="1">
      <c r="A146" s="260"/>
      <c r="B146" s="261"/>
      <c r="C146" s="261"/>
      <c r="D146" s="261"/>
      <c r="E146" s="261"/>
      <c r="F146" s="261"/>
      <c r="G146" s="261"/>
      <c r="H146" s="261"/>
      <c r="I146" s="261"/>
      <c r="J146" s="262"/>
    </row>
    <row r="147" spans="1:10">
      <c r="A147" s="254" t="s">
        <v>430</v>
      </c>
      <c r="B147" s="255"/>
      <c r="C147" s="255"/>
      <c r="D147" s="255"/>
      <c r="E147" s="255"/>
      <c r="F147" s="255"/>
      <c r="G147" s="255"/>
      <c r="H147" s="255"/>
      <c r="I147" s="255"/>
      <c r="J147" s="256"/>
    </row>
    <row r="148" spans="1:10">
      <c r="A148" s="257"/>
      <c r="B148" s="258"/>
      <c r="C148" s="258"/>
      <c r="D148" s="258"/>
      <c r="E148" s="258"/>
      <c r="F148" s="258"/>
      <c r="G148" s="258"/>
      <c r="H148" s="258"/>
      <c r="I148" s="258"/>
      <c r="J148" s="259"/>
    </row>
    <row r="149" spans="1:10">
      <c r="A149" s="257"/>
      <c r="B149" s="258"/>
      <c r="C149" s="258"/>
      <c r="D149" s="258"/>
      <c r="E149" s="258"/>
      <c r="F149" s="258"/>
      <c r="G149" s="258"/>
      <c r="H149" s="258"/>
      <c r="I149" s="258"/>
      <c r="J149" s="259"/>
    </row>
    <row r="150" spans="1:10">
      <c r="A150" s="257"/>
      <c r="B150" s="258"/>
      <c r="C150" s="258"/>
      <c r="D150" s="258"/>
      <c r="E150" s="258"/>
      <c r="F150" s="258"/>
      <c r="G150" s="258"/>
      <c r="H150" s="258"/>
      <c r="I150" s="258"/>
      <c r="J150" s="259"/>
    </row>
    <row r="151" spans="1:10">
      <c r="A151" s="257"/>
      <c r="B151" s="258"/>
      <c r="C151" s="258"/>
      <c r="D151" s="258"/>
      <c r="E151" s="258"/>
      <c r="F151" s="258"/>
      <c r="G151" s="258"/>
      <c r="H151" s="258"/>
      <c r="I151" s="258"/>
      <c r="J151" s="259"/>
    </row>
    <row r="152" spans="1:10" ht="15" thickBot="1">
      <c r="A152" s="260"/>
      <c r="B152" s="261"/>
      <c r="C152" s="261"/>
      <c r="D152" s="261"/>
      <c r="E152" s="261"/>
      <c r="F152" s="261"/>
      <c r="G152" s="261"/>
      <c r="H152" s="261"/>
      <c r="I152" s="261"/>
      <c r="J152" s="262"/>
    </row>
    <row r="153" spans="1:10">
      <c r="A153" s="186"/>
      <c r="B153" s="186"/>
      <c r="C153" s="186"/>
      <c r="D153" s="186"/>
      <c r="E153" s="186"/>
      <c r="F153" s="186"/>
      <c r="G153" s="186"/>
      <c r="H153" s="186"/>
      <c r="I153" s="186"/>
      <c r="J153" s="186"/>
    </row>
    <row r="154" spans="1:10">
      <c r="A154" s="187"/>
      <c r="B154" s="187"/>
      <c r="C154" s="187"/>
      <c r="D154" s="187"/>
      <c r="E154" s="187"/>
      <c r="F154" s="187"/>
      <c r="G154" s="187"/>
      <c r="H154" s="187"/>
      <c r="I154" s="187"/>
      <c r="J154" s="187"/>
    </row>
    <row r="159" spans="1:10">
      <c r="D159" s="58"/>
    </row>
  </sheetData>
  <sheetProtection password="BEAF" sheet="1" objects="1" scenarios="1" selectLockedCells="1" selectUnlockedCells="1"/>
  <customSheetViews>
    <customSheetView guid="{AB231F1B-42E5-4511-93E3-93663F9193AF}" showPageBreaks="1" showGridLines="0" showRowCol="0" printArea="1" view="pageLayout" showRuler="0" topLeftCell="A43">
      <selection activeCell="L1" sqref="L1"/>
      <rowBreaks count="1" manualBreakCount="1">
        <brk id="36" max="9" man="1"/>
      </rowBreaks>
      <pageSetup orientation="portrait"/>
      <headerFooter>
        <oddHeader>&amp;L&amp;G&amp;CNPSTC Programming and Management Tool&amp;RVer A1</oddHeader>
        <oddFooter>&amp;CNPSTC PAM Tool  A1</oddFooter>
      </headerFooter>
    </customSheetView>
  </customSheetViews>
  <mergeCells count="15">
    <mergeCell ref="A49:J62"/>
    <mergeCell ref="A63:J78"/>
    <mergeCell ref="D1:J1"/>
    <mergeCell ref="A2:J2"/>
    <mergeCell ref="A3:J15"/>
    <mergeCell ref="A16:J16"/>
    <mergeCell ref="A33:J48"/>
    <mergeCell ref="A28:J32"/>
    <mergeCell ref="A20:J24"/>
    <mergeCell ref="A141:J146"/>
    <mergeCell ref="A147:J152"/>
    <mergeCell ref="A79:J89"/>
    <mergeCell ref="A90:J104"/>
    <mergeCell ref="A105:J124"/>
    <mergeCell ref="A125:J140"/>
  </mergeCells>
  <phoneticPr fontId="23" type="noConversion"/>
  <pageMargins left="0.25" right="0.25" top="0.75" bottom="0.75" header="0.3" footer="0.3"/>
  <pageSetup orientation="portrait"/>
  <headerFooter>
    <oddHeader>&amp;L&amp;G&amp;CNPSTC Programming and Management Tool&amp;RVer A1</oddHeader>
    <oddFooter>&amp;L&amp;F&amp;CNPSTC PAM Tool  A1&amp;R&amp;A</oddFooter>
  </headerFooter>
  <rowBreaks count="3" manualBreakCount="3">
    <brk id="32" max="9" man="1"/>
    <brk id="78" max="9" man="1"/>
    <brk id="124" max="9" man="1"/>
  </rowBreaks>
  <drawing r:id="rId1"/>
  <legacyDrawingHF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Ruler="0" topLeftCell="A19" workbookViewId="0">
      <selection activeCell="K55" sqref="K55"/>
    </sheetView>
  </sheetViews>
  <sheetFormatPr baseColWidth="10" defaultColWidth="11.5" defaultRowHeight="14" x14ac:dyDescent="0"/>
  <cols>
    <col min="1" max="1" width="65.1640625" bestFit="1" customWidth="1"/>
    <col min="2" max="2" width="11.5" style="58"/>
  </cols>
  <sheetData>
    <row r="1" spans="1:2" ht="18">
      <c r="A1" s="145" t="s">
        <v>288</v>
      </c>
    </row>
    <row r="2" spans="1:2">
      <c r="A2" s="133" t="s">
        <v>281</v>
      </c>
      <c r="B2" s="58">
        <f>('Conventional Mandatory'!B4)</f>
        <v>6.25</v>
      </c>
    </row>
    <row r="3" spans="1:2">
      <c r="A3" s="133" t="s">
        <v>278</v>
      </c>
      <c r="B3" s="58" t="str">
        <f>('Conventional Mandatory'!C4)</f>
        <v xml:space="preserve"> </v>
      </c>
    </row>
    <row r="4" spans="1:2">
      <c r="A4" s="133" t="s">
        <v>275</v>
      </c>
      <c r="B4" s="58" t="str">
        <f>('Conventional Mandatory'!D4)</f>
        <v>No</v>
      </c>
    </row>
    <row r="5" spans="1:2">
      <c r="A5" s="133" t="s">
        <v>141</v>
      </c>
      <c r="B5" s="58" t="str">
        <f>('Conventional Mandatory'!E4)</f>
        <v xml:space="preserve"> </v>
      </c>
    </row>
    <row r="6" spans="1:2">
      <c r="A6" s="133" t="s">
        <v>268</v>
      </c>
      <c r="B6" s="58" t="str">
        <f>('Conventional Mandatory'!F4)</f>
        <v>No</v>
      </c>
    </row>
    <row r="7" spans="1:2">
      <c r="A7" s="133" t="s">
        <v>263</v>
      </c>
      <c r="B7" s="58" t="str">
        <f>('Conventional Mandatory'!G4)</f>
        <v xml:space="preserve"> </v>
      </c>
    </row>
    <row r="8" spans="1:2">
      <c r="A8" s="140" t="s">
        <v>260</v>
      </c>
      <c r="B8" s="58" t="str">
        <f>('Conventional Mandatory'!H4)</f>
        <v>Analog</v>
      </c>
    </row>
    <row r="9" spans="1:2">
      <c r="A9" s="133" t="s">
        <v>255</v>
      </c>
      <c r="B9" s="58" t="str">
        <f>('Conventional Mandatory'!I4)</f>
        <v xml:space="preserve"> </v>
      </c>
    </row>
    <row r="10" spans="1:2">
      <c r="A10" s="143" t="s">
        <v>252</v>
      </c>
      <c r="B10" s="58" t="str">
        <f>('Conventional Mandatory'!J4)</f>
        <v xml:space="preserve"> </v>
      </c>
    </row>
    <row r="11" spans="1:2">
      <c r="A11" s="133" t="s">
        <v>247</v>
      </c>
      <c r="B11" s="58" t="str">
        <f>('Conventional Mandatory'!L5)</f>
        <v xml:space="preserve"> </v>
      </c>
    </row>
    <row r="12" spans="1:2">
      <c r="A12" s="143" t="s">
        <v>244</v>
      </c>
      <c r="B12" s="58">
        <f>('Conventional Mandatory'!M5)</f>
        <v>0</v>
      </c>
    </row>
    <row r="13" spans="1:2">
      <c r="A13" s="133" t="s">
        <v>240</v>
      </c>
      <c r="B13" s="58">
        <f>('Conventional Mandatory'!M4)</f>
        <v>0</v>
      </c>
    </row>
    <row r="14" spans="1:2">
      <c r="A14" s="143" t="s">
        <v>237</v>
      </c>
      <c r="B14" s="58" t="str">
        <f>('Conventional Mandatory'!N4)</f>
        <v xml:space="preserve"> </v>
      </c>
    </row>
    <row r="15" spans="1:2">
      <c r="A15" s="133" t="s">
        <v>234</v>
      </c>
      <c r="B15" s="58" t="str">
        <f>('Conventional Mandatory'!O4)</f>
        <v xml:space="preserve"> </v>
      </c>
    </row>
    <row r="16" spans="1:2">
      <c r="A16" s="143" t="s">
        <v>230</v>
      </c>
      <c r="B16" s="58">
        <f>('Conventional Mandatory'!P4)</f>
        <v>0</v>
      </c>
    </row>
    <row r="17" spans="1:2">
      <c r="A17" s="133" t="s">
        <v>227</v>
      </c>
      <c r="B17" s="58">
        <f>('Conventional Mandatory'!Q4)</f>
        <v>0</v>
      </c>
    </row>
    <row r="18" spans="1:2">
      <c r="A18" s="143" t="s">
        <v>224</v>
      </c>
      <c r="B18" s="58">
        <f>('Conventional Mandatory'!R4)</f>
        <v>0</v>
      </c>
    </row>
    <row r="19" spans="1:2">
      <c r="A19" s="133" t="s">
        <v>220</v>
      </c>
      <c r="B19" s="58">
        <f>('Conventional Mandatory'!S4)</f>
        <v>0</v>
      </c>
    </row>
    <row r="20" spans="1:2">
      <c r="A20" s="143" t="s">
        <v>217</v>
      </c>
      <c r="B20" s="58">
        <f>('Conventional Mandatory'!T4)</f>
        <v>0</v>
      </c>
    </row>
    <row r="21" spans="1:2">
      <c r="A21" s="133" t="s">
        <v>214</v>
      </c>
      <c r="B21" s="58">
        <f>('Conventional Mandatory'!U4)</f>
        <v>0</v>
      </c>
    </row>
    <row r="22" spans="1:2">
      <c r="A22" s="143" t="s">
        <v>211</v>
      </c>
      <c r="B22" s="58">
        <f>('Conventional Mandatory'!V4)</f>
        <v>0</v>
      </c>
    </row>
    <row r="23" spans="1:2">
      <c r="A23" s="133" t="s">
        <v>194</v>
      </c>
      <c r="B23" s="58">
        <f>('Conventional Mandatory'!W4)</f>
        <v>0</v>
      </c>
    </row>
    <row r="24" spans="1:2">
      <c r="A24" s="143" t="s">
        <v>208</v>
      </c>
      <c r="B24" s="58">
        <f>('Conventional Mandatory'!X4)</f>
        <v>0</v>
      </c>
    </row>
    <row r="25" spans="1:2">
      <c r="A25" s="133" t="s">
        <v>204</v>
      </c>
      <c r="B25" s="58">
        <f>('Conventional Mandatory'!Y4)</f>
        <v>0</v>
      </c>
    </row>
    <row r="26" spans="1:2">
      <c r="A26" s="133" t="s">
        <v>194</v>
      </c>
      <c r="B26" s="58">
        <f>('Conventional Mandatory'!Z4)</f>
        <v>0</v>
      </c>
    </row>
    <row r="27" spans="1:2">
      <c r="A27" s="133" t="s">
        <v>198</v>
      </c>
      <c r="B27" s="58" t="str">
        <f>('Conventional Mandatory'!AA4)</f>
        <v xml:space="preserve"> </v>
      </c>
    </row>
    <row r="28" spans="1:2">
      <c r="A28" s="133" t="s">
        <v>194</v>
      </c>
      <c r="B28" s="58" t="str">
        <f>('Conventional Mandatory'!AB4)</f>
        <v xml:space="preserve"> </v>
      </c>
    </row>
    <row r="29" spans="1:2">
      <c r="A29" s="133"/>
    </row>
    <row r="30" spans="1:2">
      <c r="A30" s="133" t="s">
        <v>192</v>
      </c>
      <c r="B30" s="58" t="str">
        <f>('Trunked System Mandatory'!B4)</f>
        <v xml:space="preserve"> </v>
      </c>
    </row>
    <row r="31" spans="1:2">
      <c r="A31" s="133" t="s">
        <v>37</v>
      </c>
      <c r="B31" s="58" t="str">
        <f>('Trunked System Mandatory'!C4)</f>
        <v xml:space="preserve"> </v>
      </c>
    </row>
    <row r="32" spans="1:2">
      <c r="A32" s="133" t="s">
        <v>187</v>
      </c>
      <c r="B32" s="58">
        <f>('Trunked System Mandatory'!D4)</f>
        <v>0</v>
      </c>
    </row>
    <row r="33" spans="1:2">
      <c r="A33" s="133" t="s">
        <v>183</v>
      </c>
      <c r="B33" s="58" t="str">
        <f>('Trunked System Mandatory'!E4)</f>
        <v xml:space="preserve"> </v>
      </c>
    </row>
    <row r="34" spans="1:2">
      <c r="A34" s="133" t="s">
        <v>180</v>
      </c>
      <c r="B34" s="58" t="str">
        <f>('Trunked System Mandatory'!F4)</f>
        <v>C4FM</v>
      </c>
    </row>
    <row r="35" spans="1:2">
      <c r="A35" s="133" t="s">
        <v>175</v>
      </c>
      <c r="B35" s="58" t="str">
        <f>('Trunked System Mandatory'!G4)</f>
        <v>Inter RFSS</v>
      </c>
    </row>
    <row r="36" spans="1:2">
      <c r="A36" s="133" t="s">
        <v>42</v>
      </c>
      <c r="B36" s="58" t="str">
        <f>('Trunked System Mandatory'!H4)</f>
        <v xml:space="preserve"> </v>
      </c>
    </row>
    <row r="37" spans="1:2">
      <c r="A37" s="133" t="s">
        <v>43</v>
      </c>
      <c r="B37" s="58" t="str">
        <f>('Trunked System Mandatory'!I4)</f>
        <v xml:space="preserve"> </v>
      </c>
    </row>
    <row r="38" spans="1:2">
      <c r="A38" s="140" t="s">
        <v>165</v>
      </c>
    </row>
    <row r="39" spans="1:2">
      <c r="A39" s="140" t="s">
        <v>440</v>
      </c>
    </row>
    <row r="40" spans="1:2">
      <c r="A40" s="133" t="s">
        <v>159</v>
      </c>
      <c r="B40" s="58" t="str">
        <f>('Trunked System Mandatory'!L4)</f>
        <v>TDMA</v>
      </c>
    </row>
    <row r="41" spans="1:2">
      <c r="A41" s="133" t="s">
        <v>155</v>
      </c>
      <c r="B41" s="58" t="str">
        <f>('Trunked System Mandatory'!M4)</f>
        <v xml:space="preserve"> </v>
      </c>
    </row>
    <row r="42" spans="1:2">
      <c r="A42" s="133" t="s">
        <v>152</v>
      </c>
      <c r="B42" s="58">
        <f>('Trunked System Mandatory'!N4)</f>
        <v>12.5</v>
      </c>
    </row>
    <row r="43" spans="1:2">
      <c r="A43" s="133" t="s">
        <v>147</v>
      </c>
      <c r="B43" s="58" t="str">
        <f>('Trunked System Mandatory'!O4)</f>
        <v xml:space="preserve"> </v>
      </c>
    </row>
    <row r="44" spans="1:2">
      <c r="A44" s="133" t="s">
        <v>144</v>
      </c>
    </row>
    <row r="45" spans="1:2">
      <c r="A45" s="133" t="s">
        <v>141</v>
      </c>
    </row>
    <row r="46" spans="1:2">
      <c r="A46" s="133"/>
    </row>
    <row r="47" spans="1:2">
      <c r="A47" s="133" t="s">
        <v>139</v>
      </c>
      <c r="B47" s="58" t="str">
        <f>('Trunked System Mandatory'!C4)</f>
        <v xml:space="preserve"> </v>
      </c>
    </row>
    <row r="48" spans="1:2">
      <c r="A48" s="133" t="s">
        <v>67</v>
      </c>
    </row>
  </sheetData>
  <customSheetViews>
    <customSheetView guid="{AB231F1B-42E5-4511-93E3-93663F9193AF}">
      <selection activeCell="B2" sqref="B2:B48"/>
      <pageSetup orientation="portrait"/>
    </customSheetView>
  </customSheetViews>
  <pageMargins left="0.75" right="0.75" top="1" bottom="1" header="0.5" footer="0.5"/>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Ruler="0" workbookViewId="0">
      <selection activeCell="B2" sqref="B2:B28"/>
    </sheetView>
  </sheetViews>
  <sheetFormatPr baseColWidth="10" defaultColWidth="11.5" defaultRowHeight="14" x14ac:dyDescent="0"/>
  <cols>
    <col min="1" max="1" width="21.5" bestFit="1" customWidth="1"/>
    <col min="2" max="2" width="11.5" style="58"/>
  </cols>
  <sheetData>
    <row r="1" spans="1:2" ht="18">
      <c r="A1" s="146" t="s">
        <v>287</v>
      </c>
    </row>
    <row r="2" spans="1:2">
      <c r="A2" s="134" t="s">
        <v>80</v>
      </c>
      <c r="B2" s="58">
        <f>('Conventional Mandatory'!B4)</f>
        <v>6.25</v>
      </c>
    </row>
    <row r="3" spans="1:2">
      <c r="A3" s="134" t="s">
        <v>3</v>
      </c>
      <c r="B3" s="58" t="str">
        <f>('Conventional Mandatory'!C4)</f>
        <v xml:space="preserve"> </v>
      </c>
    </row>
    <row r="4" spans="1:2">
      <c r="A4" s="134" t="s">
        <v>6</v>
      </c>
      <c r="B4" s="58" t="str">
        <f>('Conventional Mandatory'!D4)</f>
        <v>No</v>
      </c>
    </row>
    <row r="5" spans="1:2">
      <c r="A5" s="134" t="s">
        <v>1</v>
      </c>
      <c r="B5" s="58" t="str">
        <f>('Conventional Mandatory'!E4)</f>
        <v xml:space="preserve"> </v>
      </c>
    </row>
    <row r="6" spans="1:2">
      <c r="A6" s="134" t="s">
        <v>4</v>
      </c>
      <c r="B6" s="58" t="str">
        <f>('Conventional Mandatory'!F4)</f>
        <v>No</v>
      </c>
    </row>
    <row r="7" spans="1:2">
      <c r="A7" s="134" t="s">
        <v>5</v>
      </c>
      <c r="B7" s="58" t="str">
        <f>('Conventional Mandatory'!G4)</f>
        <v xml:space="preserve"> </v>
      </c>
    </row>
    <row r="8" spans="1:2">
      <c r="A8" s="134" t="s">
        <v>8</v>
      </c>
      <c r="B8" s="58" t="str">
        <f>('Conventional Mandatory'!H4)</f>
        <v>Analog</v>
      </c>
    </row>
    <row r="9" spans="1:2">
      <c r="A9" s="134" t="s">
        <v>11</v>
      </c>
      <c r="B9" s="58" t="str">
        <f>('Conventional Mandatory'!I4)</f>
        <v xml:space="preserve"> </v>
      </c>
    </row>
    <row r="10" spans="1:2">
      <c r="A10" s="134" t="s">
        <v>14</v>
      </c>
      <c r="B10" s="58" t="str">
        <f>('Conventional Mandatory'!J4)</f>
        <v xml:space="preserve"> </v>
      </c>
    </row>
    <row r="11" spans="1:2">
      <c r="A11" s="134" t="s">
        <v>15</v>
      </c>
      <c r="B11" s="58" t="str">
        <f>('Conventional Mandatory'!L5)</f>
        <v xml:space="preserve"> </v>
      </c>
    </row>
    <row r="12" spans="1:2">
      <c r="A12" s="134" t="s">
        <v>16</v>
      </c>
      <c r="B12" s="58">
        <f>('Conventional Mandatory'!M5)</f>
        <v>0</v>
      </c>
    </row>
    <row r="13" spans="1:2">
      <c r="A13" s="134" t="s">
        <v>22</v>
      </c>
      <c r="B13" s="58">
        <f>('Conventional Mandatory'!M4)</f>
        <v>0</v>
      </c>
    </row>
    <row r="14" spans="1:2">
      <c r="A14" s="134" t="s">
        <v>17</v>
      </c>
      <c r="B14" s="58" t="str">
        <f>('Conventional Mandatory'!N4)</f>
        <v xml:space="preserve"> </v>
      </c>
    </row>
    <row r="15" spans="1:2">
      <c r="A15" s="134" t="s">
        <v>18</v>
      </c>
      <c r="B15" s="58" t="str">
        <f>('Conventional Mandatory'!O4)</f>
        <v xml:space="preserve"> </v>
      </c>
    </row>
    <row r="16" spans="1:2">
      <c r="A16" s="134" t="s">
        <v>19</v>
      </c>
      <c r="B16" s="58">
        <f>('Conventional Mandatory'!P4)</f>
        <v>0</v>
      </c>
    </row>
    <row r="17" spans="1:2">
      <c r="A17" s="134" t="s">
        <v>23</v>
      </c>
      <c r="B17" s="58">
        <f>('Conventional Mandatory'!Q4)</f>
        <v>0</v>
      </c>
    </row>
    <row r="18" spans="1:2">
      <c r="A18" s="134" t="s">
        <v>24</v>
      </c>
      <c r="B18" s="58">
        <f>('Conventional Mandatory'!R4)</f>
        <v>0</v>
      </c>
    </row>
    <row r="19" spans="1:2">
      <c r="A19" s="134" t="s">
        <v>25</v>
      </c>
      <c r="B19" s="58">
        <f>('Conventional Mandatory'!S4)</f>
        <v>0</v>
      </c>
    </row>
    <row r="20" spans="1:2">
      <c r="A20" s="134" t="s">
        <v>26</v>
      </c>
      <c r="B20" s="58">
        <f>('Conventional Mandatory'!T4)</f>
        <v>0</v>
      </c>
    </row>
    <row r="21" spans="1:2">
      <c r="A21" s="134" t="s">
        <v>27</v>
      </c>
      <c r="B21" s="58">
        <f>('Conventional Mandatory'!U4)</f>
        <v>0</v>
      </c>
    </row>
    <row r="22" spans="1:2">
      <c r="A22" s="134" t="s">
        <v>20</v>
      </c>
      <c r="B22" s="58">
        <f>('Conventional Mandatory'!V4)</f>
        <v>0</v>
      </c>
    </row>
    <row r="23" spans="1:2">
      <c r="A23" s="134" t="s">
        <v>21</v>
      </c>
      <c r="B23" s="58">
        <f>('Conventional Mandatory'!W4)</f>
        <v>0</v>
      </c>
    </row>
    <row r="24" spans="1:2">
      <c r="A24" s="134" t="s">
        <v>30</v>
      </c>
      <c r="B24" s="58">
        <f>('Conventional Mandatory'!X4)</f>
        <v>0</v>
      </c>
    </row>
    <row r="25" spans="1:2">
      <c r="A25" s="134" t="s">
        <v>31</v>
      </c>
      <c r="B25" s="58">
        <f>('Conventional Mandatory'!Y4)</f>
        <v>0</v>
      </c>
    </row>
    <row r="26" spans="1:2">
      <c r="A26" s="134" t="s">
        <v>32</v>
      </c>
      <c r="B26" s="58">
        <f>('Conventional Mandatory'!Z4)</f>
        <v>0</v>
      </c>
    </row>
    <row r="27" spans="1:2">
      <c r="A27" s="134" t="s">
        <v>33</v>
      </c>
      <c r="B27" s="58" t="str">
        <f>('Conventional Mandatory'!AA4)</f>
        <v xml:space="preserve"> </v>
      </c>
    </row>
    <row r="28" spans="1:2">
      <c r="A28" s="134" t="s">
        <v>34</v>
      </c>
      <c r="B28" s="58" t="str">
        <f>('Conventional Mandatory'!AB4)</f>
        <v xml:space="preserve"> </v>
      </c>
    </row>
    <row r="29" spans="1:2">
      <c r="A29" s="134"/>
    </row>
    <row r="30" spans="1:2">
      <c r="A30" s="134" t="s">
        <v>36</v>
      </c>
      <c r="B30" s="58" t="str">
        <f>('Trunked System Mandatory'!B4)</f>
        <v xml:space="preserve"> </v>
      </c>
    </row>
    <row r="31" spans="1:2">
      <c r="A31" s="134" t="s">
        <v>37</v>
      </c>
      <c r="B31" s="58" t="str">
        <f>'Trunked System Mandatory'!C4</f>
        <v xml:space="preserve"> </v>
      </c>
    </row>
    <row r="32" spans="1:2">
      <c r="A32" s="134" t="s">
        <v>81</v>
      </c>
      <c r="B32" s="58">
        <f>('Trunked System Mandatory'!D4)</f>
        <v>0</v>
      </c>
    </row>
    <row r="33" spans="1:2">
      <c r="A33" s="134" t="s">
        <v>40</v>
      </c>
      <c r="B33" s="58" t="str">
        <f>('Trunked System Mandatory'!E4)</f>
        <v xml:space="preserve"> </v>
      </c>
    </row>
    <row r="34" spans="1:2">
      <c r="A34" s="134" t="s">
        <v>8</v>
      </c>
    </row>
    <row r="35" spans="1:2">
      <c r="A35" s="134" t="s">
        <v>38</v>
      </c>
      <c r="B35" s="58" t="str">
        <f>('Trunked System Mandatory'!G4)</f>
        <v>Inter RFSS</v>
      </c>
    </row>
    <row r="36" spans="1:2">
      <c r="A36" s="134" t="s">
        <v>42</v>
      </c>
      <c r="B36" s="58" t="str">
        <f>('Trunked System Mandatory'!H4)</f>
        <v xml:space="preserve"> </v>
      </c>
    </row>
    <row r="37" spans="1:2">
      <c r="A37" s="134" t="s">
        <v>43</v>
      </c>
      <c r="B37" s="58" t="str">
        <f>('Trunked System Mandatory'!I4)</f>
        <v xml:space="preserve"> </v>
      </c>
    </row>
    <row r="38" spans="1:2">
      <c r="A38" s="134" t="s">
        <v>44</v>
      </c>
    </row>
    <row r="39" spans="1:2">
      <c r="A39" s="134" t="s">
        <v>88</v>
      </c>
    </row>
    <row r="40" spans="1:2">
      <c r="A40" s="134" t="s">
        <v>8</v>
      </c>
      <c r="B40" s="58" t="str">
        <f>('Trunked System Mandatory'!L4)</f>
        <v>TDMA</v>
      </c>
    </row>
    <row r="41" spans="1:2">
      <c r="A41" s="134" t="s">
        <v>45</v>
      </c>
      <c r="B41" s="58" t="str">
        <f>('Trunked System Mandatory'!M4)</f>
        <v xml:space="preserve"> </v>
      </c>
    </row>
    <row r="42" spans="1:2">
      <c r="A42" s="134" t="s">
        <v>151</v>
      </c>
      <c r="B42" s="58">
        <f>('Trunked System Mandatory'!N4)</f>
        <v>12.5</v>
      </c>
    </row>
    <row r="43" spans="1:2">
      <c r="A43" s="134" t="s">
        <v>46</v>
      </c>
      <c r="B43" s="58" t="str">
        <f>('Trunked System Mandatory'!O4)</f>
        <v xml:space="preserve"> </v>
      </c>
    </row>
    <row r="44" spans="1:2">
      <c r="A44" s="134" t="s">
        <v>63</v>
      </c>
    </row>
    <row r="45" spans="1:2">
      <c r="A45" s="134" t="s">
        <v>64</v>
      </c>
    </row>
    <row r="46" spans="1:2">
      <c r="A46" s="134"/>
    </row>
    <row r="47" spans="1:2">
      <c r="A47" s="134" t="s">
        <v>37</v>
      </c>
      <c r="B47" s="58" t="str">
        <f>('Trunked System Mandatory'!C4)</f>
        <v xml:space="preserve"> </v>
      </c>
    </row>
    <row r="48" spans="1:2">
      <c r="A48" s="134" t="s">
        <v>67</v>
      </c>
    </row>
  </sheetData>
  <customSheetViews>
    <customSheetView guid="{AB231F1B-42E5-4511-93E3-93663F9193AF}" topLeftCell="A19">
      <selection activeCell="B2" sqref="B2:B28"/>
    </customSheetView>
  </customSheetViews>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Ruler="0" topLeftCell="A11" workbookViewId="0">
      <selection activeCell="C36" sqref="C36"/>
    </sheetView>
  </sheetViews>
  <sheetFormatPr baseColWidth="10" defaultColWidth="8.83203125" defaultRowHeight="14" x14ac:dyDescent="0"/>
  <cols>
    <col min="1" max="1" width="42.33203125" bestFit="1" customWidth="1"/>
  </cols>
  <sheetData>
    <row r="1" spans="1:2" ht="18">
      <c r="A1" s="248" t="s">
        <v>286</v>
      </c>
      <c r="B1" s="249"/>
    </row>
    <row r="2" spans="1:2">
      <c r="A2" s="250" t="s">
        <v>588</v>
      </c>
      <c r="B2" s="251">
        <f>('[1]Conventional Mandatory'!B4)</f>
        <v>6.25</v>
      </c>
    </row>
    <row r="3" spans="1:2">
      <c r="A3" s="250" t="s">
        <v>589</v>
      </c>
      <c r="B3" s="251" t="str">
        <f>('[1]Conventional Mandatory'!C4)</f>
        <v xml:space="preserve"> </v>
      </c>
    </row>
    <row r="4" spans="1:2">
      <c r="A4" s="250" t="s">
        <v>590</v>
      </c>
      <c r="B4" s="251" t="str">
        <f>('[1]Conventional Mandatory'!D4)</f>
        <v>No</v>
      </c>
    </row>
    <row r="5" spans="1:2">
      <c r="A5" s="250" t="s">
        <v>591</v>
      </c>
      <c r="B5" s="251" t="str">
        <f>('[1]Conventional Mandatory'!E4)</f>
        <v xml:space="preserve"> </v>
      </c>
    </row>
    <row r="6" spans="1:2">
      <c r="A6" s="250" t="s">
        <v>592</v>
      </c>
      <c r="B6" s="251" t="str">
        <f>('[1]Conventional Mandatory'!F4)</f>
        <v xml:space="preserve"> </v>
      </c>
    </row>
    <row r="7" spans="1:2">
      <c r="A7" s="250" t="s">
        <v>593</v>
      </c>
      <c r="B7" s="251" t="str">
        <f>('[1]Conventional Mandatory'!G4)</f>
        <v xml:space="preserve"> </v>
      </c>
    </row>
    <row r="8" spans="1:2">
      <c r="A8" s="250" t="s">
        <v>594</v>
      </c>
      <c r="B8" s="251" t="str">
        <f>('[1]Conventional Mandatory'!H4)</f>
        <v>Analog</v>
      </c>
    </row>
    <row r="9" spans="1:2">
      <c r="A9" s="250" t="s">
        <v>595</v>
      </c>
      <c r="B9" s="251" t="str">
        <f>('[1]Conventional Mandatory'!I4)</f>
        <v xml:space="preserve"> </v>
      </c>
    </row>
    <row r="10" spans="1:2">
      <c r="A10" s="250" t="s">
        <v>596</v>
      </c>
      <c r="B10" s="251" t="str">
        <f>('[1]Conventional Mandatory'!J4)</f>
        <v xml:space="preserve"> </v>
      </c>
    </row>
    <row r="11" spans="1:2">
      <c r="A11" s="250" t="s">
        <v>597</v>
      </c>
      <c r="B11" s="251" t="str">
        <f>('[1]Conventional Mandatory'!L5)</f>
        <v xml:space="preserve"> </v>
      </c>
    </row>
    <row r="12" spans="1:2">
      <c r="A12" s="250" t="s">
        <v>598</v>
      </c>
      <c r="B12" s="251">
        <f>('[1]Conventional Mandatory'!M5)</f>
        <v>0</v>
      </c>
    </row>
    <row r="13" spans="1:2">
      <c r="A13" s="250" t="s">
        <v>599</v>
      </c>
      <c r="B13" s="251">
        <f>('[1]Conventional Mandatory'!M4)</f>
        <v>0</v>
      </c>
    </row>
    <row r="14" spans="1:2">
      <c r="A14" s="250" t="s">
        <v>600</v>
      </c>
      <c r="B14" s="251" t="str">
        <f>('[1]Conventional Mandatory'!N4)</f>
        <v xml:space="preserve"> </v>
      </c>
    </row>
    <row r="15" spans="1:2">
      <c r="A15" s="250" t="s">
        <v>601</v>
      </c>
      <c r="B15" s="251" t="str">
        <f>('[1]Conventional Mandatory'!O4)</f>
        <v xml:space="preserve"> </v>
      </c>
    </row>
    <row r="16" spans="1:2">
      <c r="A16" s="250" t="s">
        <v>602</v>
      </c>
      <c r="B16" s="251">
        <f>('[1]Conventional Mandatory'!P4)</f>
        <v>0</v>
      </c>
    </row>
    <row r="17" spans="1:2">
      <c r="A17" s="250" t="s">
        <v>599</v>
      </c>
      <c r="B17" s="251">
        <f>('[1]Conventional Mandatory'!Q4)</f>
        <v>0</v>
      </c>
    </row>
    <row r="18" spans="1:2">
      <c r="A18" s="250" t="s">
        <v>593</v>
      </c>
      <c r="B18" s="251">
        <f>('[1]Conventional Mandatory'!R4)</f>
        <v>0</v>
      </c>
    </row>
    <row r="19" spans="1:2">
      <c r="A19" s="250" t="s">
        <v>593</v>
      </c>
      <c r="B19" s="251">
        <f>('[1]Conventional Mandatory'!S4)</f>
        <v>0</v>
      </c>
    </row>
    <row r="20" spans="1:2">
      <c r="A20" s="250" t="s">
        <v>593</v>
      </c>
      <c r="B20" s="251">
        <f>('[1]Conventional Mandatory'!T4)</f>
        <v>0</v>
      </c>
    </row>
    <row r="21" spans="1:2">
      <c r="A21" s="250" t="s">
        <v>593</v>
      </c>
      <c r="B21" s="251">
        <f>('[1]Conventional Mandatory'!U4)</f>
        <v>0</v>
      </c>
    </row>
    <row r="22" spans="1:2">
      <c r="A22" s="250" t="s">
        <v>577</v>
      </c>
      <c r="B22" s="251">
        <f>('[1]Conventional Mandatory'!V4)</f>
        <v>0</v>
      </c>
    </row>
    <row r="23" spans="1:2">
      <c r="A23" s="250" t="s">
        <v>603</v>
      </c>
      <c r="B23" s="251">
        <f>('[1]Conventional Mandatory'!W4)</f>
        <v>0</v>
      </c>
    </row>
    <row r="24" spans="1:2">
      <c r="A24" s="250" t="s">
        <v>604</v>
      </c>
      <c r="B24" s="251">
        <f>('[1]Conventional Mandatory'!X4)</f>
        <v>0</v>
      </c>
    </row>
    <row r="25" spans="1:2">
      <c r="A25" s="250" t="s">
        <v>605</v>
      </c>
      <c r="B25" s="251">
        <f>('[1]Conventional Mandatory'!Y4)</f>
        <v>0</v>
      </c>
    </row>
    <row r="26" spans="1:2">
      <c r="A26" s="250" t="s">
        <v>606</v>
      </c>
      <c r="B26" s="251">
        <f>('[1]Conventional Mandatory'!Z4)</f>
        <v>0</v>
      </c>
    </row>
    <row r="27" spans="1:2">
      <c r="A27" s="250" t="s">
        <v>165</v>
      </c>
      <c r="B27" s="251" t="str">
        <f>('[1]Conventional Mandatory'!AA4)</f>
        <v xml:space="preserve"> </v>
      </c>
    </row>
    <row r="28" spans="1:2">
      <c r="A28" s="250" t="s">
        <v>165</v>
      </c>
      <c r="B28" s="251" t="str">
        <f>('[1]Conventional Mandatory'!AB4)</f>
        <v xml:space="preserve"> </v>
      </c>
    </row>
    <row r="29" spans="1:2">
      <c r="A29" s="250"/>
      <c r="B29" s="249"/>
    </row>
    <row r="30" spans="1:2">
      <c r="A30" s="250" t="s">
        <v>36</v>
      </c>
      <c r="B30" s="251" t="str">
        <f>('[1]Trunked System Mandatory'!B4)</f>
        <v xml:space="preserve"> </v>
      </c>
    </row>
    <row r="31" spans="1:2">
      <c r="A31" s="250" t="s">
        <v>607</v>
      </c>
      <c r="B31" s="251" t="str">
        <f>'[1]Trunked System Mandatory'!C4</f>
        <v xml:space="preserve"> </v>
      </c>
    </row>
    <row r="32" spans="1:2">
      <c r="A32" s="250" t="s">
        <v>81</v>
      </c>
      <c r="B32" s="251">
        <f>('[1]Trunked System Mandatory'!D4)</f>
        <v>0</v>
      </c>
    </row>
    <row r="33" spans="1:2">
      <c r="A33" s="250" t="s">
        <v>183</v>
      </c>
      <c r="B33" s="251" t="str">
        <f>('[1]Trunked System Mandatory'!E4)</f>
        <v xml:space="preserve"> </v>
      </c>
    </row>
    <row r="34" spans="1:2">
      <c r="A34" s="250" t="s">
        <v>179</v>
      </c>
      <c r="B34" s="251"/>
    </row>
    <row r="35" spans="1:2">
      <c r="A35" s="250" t="s">
        <v>608</v>
      </c>
      <c r="B35" s="251" t="str">
        <f>('[1]Trunked System Mandatory'!G4)</f>
        <v>Inter RFSS</v>
      </c>
    </row>
    <row r="36" spans="1:2">
      <c r="A36" s="250" t="s">
        <v>42</v>
      </c>
      <c r="B36" s="251" t="str">
        <f>('[1]Trunked System Mandatory'!H4)</f>
        <v xml:space="preserve"> </v>
      </c>
    </row>
    <row r="37" spans="1:2">
      <c r="A37" s="250" t="s">
        <v>43</v>
      </c>
      <c r="B37" s="251" t="str">
        <f>('[1]Trunked System Mandatory'!I4)</f>
        <v xml:space="preserve"> </v>
      </c>
    </row>
    <row r="38" spans="1:2">
      <c r="A38" s="250" t="s">
        <v>165</v>
      </c>
      <c r="B38" s="251"/>
    </row>
    <row r="39" spans="1:2">
      <c r="A39" s="250" t="s">
        <v>609</v>
      </c>
      <c r="B39" s="251"/>
    </row>
    <row r="40" spans="1:2">
      <c r="A40" s="250" t="s">
        <v>610</v>
      </c>
      <c r="B40" s="251" t="str">
        <f>('[1]Trunked System Mandatory'!L4)</f>
        <v>TDMA</v>
      </c>
    </row>
    <row r="41" spans="1:2">
      <c r="A41" s="250" t="s">
        <v>45</v>
      </c>
      <c r="B41" s="251" t="str">
        <f>('[1]Trunked System Mandatory'!M4)</f>
        <v xml:space="preserve"> </v>
      </c>
    </row>
    <row r="42" spans="1:2">
      <c r="A42" s="250" t="s">
        <v>611</v>
      </c>
      <c r="B42" s="251">
        <f>('[1]Trunked System Mandatory'!N4)</f>
        <v>12.5</v>
      </c>
    </row>
    <row r="43" spans="1:2">
      <c r="A43" s="252" t="s">
        <v>612</v>
      </c>
      <c r="B43" s="251" t="str">
        <f>('[1]Trunked System Mandatory'!O4)</f>
        <v xml:space="preserve"> </v>
      </c>
    </row>
    <row r="44" spans="1:2">
      <c r="A44" s="250" t="s">
        <v>570</v>
      </c>
      <c r="B44" s="251"/>
    </row>
    <row r="45" spans="1:2">
      <c r="A45" s="250" t="s">
        <v>571</v>
      </c>
      <c r="B45" s="251"/>
    </row>
    <row r="46" spans="1:2">
      <c r="A46" s="250"/>
      <c r="B46" s="251"/>
    </row>
    <row r="47" spans="1:2">
      <c r="A47" s="253" t="s">
        <v>37</v>
      </c>
      <c r="B47" s="251" t="str">
        <f>('[1]Trunked System Mandatory'!C4)</f>
        <v xml:space="preserve"> </v>
      </c>
    </row>
    <row r="48" spans="1:2">
      <c r="A48" s="250" t="s">
        <v>613</v>
      </c>
      <c r="B48" s="251"/>
    </row>
  </sheetData>
  <customSheetViews>
    <customSheetView guid="{AB231F1B-42E5-4511-93E3-93663F9193AF}" topLeftCell="A16">
      <selection activeCell="B2" sqref="B2:B28"/>
    </customSheetView>
  </customSheetView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Ruler="0" workbookViewId="0">
      <selection activeCell="B2" sqref="B2:B28"/>
    </sheetView>
  </sheetViews>
  <sheetFormatPr baseColWidth="10" defaultColWidth="8.83203125" defaultRowHeight="14" x14ac:dyDescent="0"/>
  <cols>
    <col min="1" max="1" width="32.83203125" bestFit="1" customWidth="1"/>
  </cols>
  <sheetData>
    <row r="1" spans="1:2" ht="18">
      <c r="A1" s="146" t="s">
        <v>85</v>
      </c>
    </row>
    <row r="2" spans="1:2">
      <c r="A2" s="134"/>
      <c r="B2" s="58">
        <f>('Conventional Mandatory'!B4)</f>
        <v>6.25</v>
      </c>
    </row>
    <row r="3" spans="1:2">
      <c r="A3" s="134"/>
      <c r="B3" s="58" t="str">
        <f>('Conventional Mandatory'!C4)</f>
        <v xml:space="preserve"> </v>
      </c>
    </row>
    <row r="4" spans="1:2">
      <c r="A4" s="134"/>
      <c r="B4" s="58" t="str">
        <f>('Conventional Mandatory'!D4)</f>
        <v>No</v>
      </c>
    </row>
    <row r="5" spans="1:2">
      <c r="A5" s="134"/>
      <c r="B5" s="58" t="str">
        <f>('Conventional Mandatory'!E4)</f>
        <v xml:space="preserve"> </v>
      </c>
    </row>
    <row r="6" spans="1:2">
      <c r="A6" s="134"/>
      <c r="B6" s="58" t="str">
        <f>('Conventional Mandatory'!F4)</f>
        <v>No</v>
      </c>
    </row>
    <row r="7" spans="1:2">
      <c r="A7" s="134"/>
      <c r="B7" s="58" t="str">
        <f>('Conventional Mandatory'!G4)</f>
        <v xml:space="preserve"> </v>
      </c>
    </row>
    <row r="8" spans="1:2">
      <c r="A8" s="134"/>
      <c r="B8" s="58" t="str">
        <f>('Conventional Mandatory'!H4)</f>
        <v>Analog</v>
      </c>
    </row>
    <row r="9" spans="1:2">
      <c r="A9" s="134"/>
      <c r="B9" s="58" t="str">
        <f>('Conventional Mandatory'!I4)</f>
        <v xml:space="preserve"> </v>
      </c>
    </row>
    <row r="10" spans="1:2">
      <c r="A10" s="134"/>
      <c r="B10" s="58" t="str">
        <f>('Conventional Mandatory'!J4)</f>
        <v xml:space="preserve"> </v>
      </c>
    </row>
    <row r="11" spans="1:2">
      <c r="A11" s="134"/>
      <c r="B11" s="58" t="str">
        <f>('Conventional Mandatory'!L5)</f>
        <v xml:space="preserve"> </v>
      </c>
    </row>
    <row r="12" spans="1:2">
      <c r="A12" s="134" t="s">
        <v>226</v>
      </c>
      <c r="B12" s="58">
        <f>('Conventional Mandatory'!M5)</f>
        <v>0</v>
      </c>
    </row>
    <row r="13" spans="1:2">
      <c r="A13" s="134" t="s">
        <v>226</v>
      </c>
      <c r="B13" s="58">
        <f>('Conventional Mandatory'!M4)</f>
        <v>0</v>
      </c>
    </row>
    <row r="14" spans="1:2">
      <c r="A14" s="134" t="s">
        <v>236</v>
      </c>
      <c r="B14" s="58" t="str">
        <f>('Conventional Mandatory'!N4)</f>
        <v xml:space="preserve"> </v>
      </c>
    </row>
    <row r="15" spans="1:2">
      <c r="A15" s="134"/>
      <c r="B15" s="58" t="str">
        <f>('Conventional Mandatory'!O4)</f>
        <v xml:space="preserve"> </v>
      </c>
    </row>
    <row r="16" spans="1:2">
      <c r="A16" s="134"/>
      <c r="B16" s="58">
        <f>('Conventional Mandatory'!P4)</f>
        <v>0</v>
      </c>
    </row>
    <row r="17" spans="1:2">
      <c r="A17" s="134" t="s">
        <v>226</v>
      </c>
      <c r="B17" s="58">
        <f>('Conventional Mandatory'!Q4)</f>
        <v>0</v>
      </c>
    </row>
    <row r="18" spans="1:2">
      <c r="A18" s="134"/>
      <c r="B18" s="58">
        <f>('Conventional Mandatory'!R4)</f>
        <v>0</v>
      </c>
    </row>
    <row r="19" spans="1:2">
      <c r="A19" s="134"/>
      <c r="B19" s="58">
        <f>('Conventional Mandatory'!S4)</f>
        <v>0</v>
      </c>
    </row>
    <row r="20" spans="1:2">
      <c r="A20" s="134"/>
      <c r="B20" s="58">
        <f>('Conventional Mandatory'!T4)</f>
        <v>0</v>
      </c>
    </row>
    <row r="21" spans="1:2">
      <c r="A21" s="134"/>
      <c r="B21" s="58">
        <f>('Conventional Mandatory'!U4)</f>
        <v>0</v>
      </c>
    </row>
    <row r="22" spans="1:2">
      <c r="A22" s="134"/>
      <c r="B22" s="58">
        <f>('Conventional Mandatory'!V4)</f>
        <v>0</v>
      </c>
    </row>
    <row r="23" spans="1:2">
      <c r="A23" s="134"/>
      <c r="B23" s="58">
        <f>('Conventional Mandatory'!W4)</f>
        <v>0</v>
      </c>
    </row>
    <row r="24" spans="1:2">
      <c r="A24" s="134"/>
      <c r="B24" s="58">
        <f>('Conventional Mandatory'!X4)</f>
        <v>0</v>
      </c>
    </row>
    <row r="25" spans="1:2">
      <c r="A25" s="134"/>
      <c r="B25" s="58">
        <f>('Conventional Mandatory'!Y4)</f>
        <v>0</v>
      </c>
    </row>
    <row r="26" spans="1:2">
      <c r="A26" s="134"/>
      <c r="B26" s="58">
        <f>('Conventional Mandatory'!Z4)</f>
        <v>0</v>
      </c>
    </row>
    <row r="27" spans="1:2">
      <c r="A27" s="134"/>
      <c r="B27" s="58" t="str">
        <f>('Conventional Mandatory'!AA4)</f>
        <v xml:space="preserve"> </v>
      </c>
    </row>
    <row r="28" spans="1:2">
      <c r="A28" s="134"/>
      <c r="B28" s="58" t="str">
        <f>('Conventional Mandatory'!AB4)</f>
        <v xml:space="preserve"> </v>
      </c>
    </row>
    <row r="29" spans="1:2">
      <c r="A29" s="134"/>
    </row>
    <row r="30" spans="1:2">
      <c r="A30" s="134"/>
      <c r="B30" s="58" t="str">
        <f>('Trunked System Mandatory'!B4)</f>
        <v xml:space="preserve"> </v>
      </c>
    </row>
    <row r="31" spans="1:2">
      <c r="A31" s="134" t="s">
        <v>189</v>
      </c>
      <c r="B31" s="58" t="str">
        <f>('Trunked System Mandatory'!C4)</f>
        <v xml:space="preserve"> </v>
      </c>
    </row>
    <row r="32" spans="1:2">
      <c r="A32" s="134"/>
      <c r="B32" s="58">
        <f>('Trunked System Mandatory'!D4)</f>
        <v>0</v>
      </c>
    </row>
    <row r="33" spans="1:2">
      <c r="A33" s="134" t="s">
        <v>182</v>
      </c>
      <c r="B33" s="58" t="str">
        <f>('Trunked System Mandatory'!E4)</f>
        <v xml:space="preserve"> </v>
      </c>
    </row>
    <row r="34" spans="1:2">
      <c r="A34" s="134"/>
      <c r="B34" s="58" t="str">
        <f>('Trunked System Mandatory'!F4)</f>
        <v>C4FM</v>
      </c>
    </row>
    <row r="35" spans="1:2">
      <c r="A35" s="134"/>
      <c r="B35" s="58" t="str">
        <f>('Trunked System Mandatory'!G4)</f>
        <v>Inter RFSS</v>
      </c>
    </row>
    <row r="36" spans="1:2">
      <c r="A36" s="134" t="s">
        <v>170</v>
      </c>
      <c r="B36" s="58" t="str">
        <f>('Trunked System Mandatory'!H4)</f>
        <v xml:space="preserve"> </v>
      </c>
    </row>
    <row r="37" spans="1:2">
      <c r="A37" s="134" t="s">
        <v>168</v>
      </c>
      <c r="B37" s="58" t="str">
        <f>('Trunked System Mandatory'!I4)</f>
        <v xml:space="preserve"> </v>
      </c>
    </row>
    <row r="38" spans="1:2">
      <c r="A38" s="134"/>
      <c r="B38" s="58"/>
    </row>
    <row r="39" spans="1:2">
      <c r="A39" s="134" t="s">
        <v>161</v>
      </c>
      <c r="B39" s="58"/>
    </row>
    <row r="40" spans="1:2">
      <c r="A40" s="134"/>
      <c r="B40" s="58" t="str">
        <f>('Trunked System Mandatory'!L4)</f>
        <v>TDMA</v>
      </c>
    </row>
    <row r="41" spans="1:2">
      <c r="A41" s="134"/>
      <c r="B41" s="58" t="str">
        <f>('Trunked System Mandatory'!M4)</f>
        <v xml:space="preserve"> </v>
      </c>
    </row>
    <row r="42" spans="1:2">
      <c r="A42" s="134"/>
      <c r="B42" s="58">
        <f>('Trunked System Mandatory'!N4)</f>
        <v>12.5</v>
      </c>
    </row>
    <row r="43" spans="1:2">
      <c r="A43" s="134"/>
      <c r="B43" s="58" t="str">
        <f>('Trunked System Mandatory'!O4)</f>
        <v xml:space="preserve"> </v>
      </c>
    </row>
    <row r="44" spans="1:2">
      <c r="A44" s="134"/>
      <c r="B44" s="58"/>
    </row>
    <row r="45" spans="1:2">
      <c r="A45" s="134"/>
      <c r="B45" s="58"/>
    </row>
    <row r="46" spans="1:2">
      <c r="A46" s="134"/>
      <c r="B46" s="58"/>
    </row>
    <row r="47" spans="1:2">
      <c r="A47" s="134"/>
      <c r="B47" s="58" t="str">
        <f>('Trunked System Mandatory'!C4)</f>
        <v xml:space="preserve"> </v>
      </c>
    </row>
    <row r="48" spans="1:2">
      <c r="A48" s="134" t="s">
        <v>134</v>
      </c>
      <c r="B48" s="58"/>
    </row>
  </sheetData>
  <customSheetViews>
    <customSheetView guid="{AB231F1B-42E5-4511-93E3-93663F9193AF}">
      <selection activeCell="B2" sqref="B2:B28"/>
    </customSheetView>
  </customSheetView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Ruler="0" workbookViewId="0">
      <selection activeCell="G2" sqref="G2"/>
    </sheetView>
  </sheetViews>
  <sheetFormatPr baseColWidth="10" defaultColWidth="8.83203125" defaultRowHeight="14" x14ac:dyDescent="0"/>
  <cols>
    <col min="1" max="1" width="68" customWidth="1"/>
  </cols>
  <sheetData>
    <row r="1" spans="1:2" ht="18">
      <c r="A1" s="145" t="s">
        <v>285</v>
      </c>
    </row>
    <row r="2" spans="1:2">
      <c r="A2" s="133" t="s">
        <v>279</v>
      </c>
      <c r="B2" s="58">
        <f>('Conventional Mandatory'!B4)</f>
        <v>6.25</v>
      </c>
    </row>
    <row r="3" spans="1:2">
      <c r="A3" s="133"/>
      <c r="B3" s="58" t="str">
        <f>('Conventional Mandatory'!C4)</f>
        <v xml:space="preserve"> </v>
      </c>
    </row>
    <row r="4" spans="1:2">
      <c r="A4" s="133" t="s">
        <v>273</v>
      </c>
      <c r="B4" s="58" t="str">
        <f>('Conventional Mandatory'!D4)</f>
        <v>No</v>
      </c>
    </row>
    <row r="5" spans="1:2">
      <c r="A5" s="133"/>
      <c r="B5" s="58" t="str">
        <f>('Conventional Mandatory'!E4)</f>
        <v xml:space="preserve"> </v>
      </c>
    </row>
    <row r="6" spans="1:2">
      <c r="A6" s="133" t="s">
        <v>266</v>
      </c>
      <c r="B6" s="58" t="str">
        <f>('Conventional Mandatory'!F4)</f>
        <v>No</v>
      </c>
    </row>
    <row r="7" spans="1:2">
      <c r="A7" s="133"/>
      <c r="B7" s="58" t="str">
        <f>('Conventional Mandatory'!G4)</f>
        <v xml:space="preserve"> </v>
      </c>
    </row>
    <row r="8" spans="1:2">
      <c r="A8" s="133" t="s">
        <v>258</v>
      </c>
      <c r="B8" s="58" t="str">
        <f>('Conventional Mandatory'!H4)</f>
        <v>Analog</v>
      </c>
    </row>
    <row r="9" spans="1:2">
      <c r="A9" s="133"/>
      <c r="B9" s="58" t="str">
        <f>('Conventional Mandatory'!I4)</f>
        <v xml:space="preserve"> </v>
      </c>
    </row>
    <row r="10" spans="1:2">
      <c r="A10" s="133" t="s">
        <v>250</v>
      </c>
      <c r="B10" s="58" t="str">
        <f>('Conventional Mandatory'!J4)</f>
        <v xml:space="preserve"> </v>
      </c>
    </row>
    <row r="11" spans="1:2">
      <c r="A11" s="133"/>
      <c r="B11" s="58" t="str">
        <f>('Conventional Mandatory'!L5)</f>
        <v xml:space="preserve"> </v>
      </c>
    </row>
    <row r="12" spans="1:2">
      <c r="A12" s="133"/>
      <c r="B12" s="58">
        <f>('Conventional Mandatory'!M5)</f>
        <v>0</v>
      </c>
    </row>
    <row r="13" spans="1:2">
      <c r="A13" s="133"/>
      <c r="B13" s="58">
        <f>('Conventional Mandatory'!M4)</f>
        <v>0</v>
      </c>
    </row>
    <row r="14" spans="1:2">
      <c r="A14" s="133"/>
      <c r="B14" s="58" t="str">
        <f>('Conventional Mandatory'!N4)</f>
        <v xml:space="preserve"> </v>
      </c>
    </row>
    <row r="15" spans="1:2">
      <c r="A15" s="133" t="s">
        <v>232</v>
      </c>
      <c r="B15" s="58" t="str">
        <f>('Conventional Mandatory'!O4)</f>
        <v xml:space="preserve"> </v>
      </c>
    </row>
    <row r="16" spans="1:2">
      <c r="A16" s="133"/>
      <c r="B16" s="58">
        <f>('Conventional Mandatory'!P4)</f>
        <v>0</v>
      </c>
    </row>
    <row r="17" spans="1:2">
      <c r="A17" s="133"/>
      <c r="B17" s="58">
        <f>('Conventional Mandatory'!Q4)</f>
        <v>0</v>
      </c>
    </row>
    <row r="18" spans="1:2">
      <c r="A18" s="133" t="s">
        <v>213</v>
      </c>
      <c r="B18" s="58">
        <f>('Conventional Mandatory'!R4)</f>
        <v>0</v>
      </c>
    </row>
    <row r="19" spans="1:2">
      <c r="A19" s="133" t="s">
        <v>213</v>
      </c>
      <c r="B19" s="58">
        <f>('Conventional Mandatory'!S4)</f>
        <v>0</v>
      </c>
    </row>
    <row r="20" spans="1:2">
      <c r="A20" s="133" t="s">
        <v>213</v>
      </c>
      <c r="B20" s="58">
        <f>('Conventional Mandatory'!T4)</f>
        <v>0</v>
      </c>
    </row>
    <row r="21" spans="1:2">
      <c r="A21" s="133" t="s">
        <v>213</v>
      </c>
      <c r="B21" s="58">
        <f>('Conventional Mandatory'!U4)</f>
        <v>0</v>
      </c>
    </row>
    <row r="22" spans="1:2">
      <c r="A22" s="133"/>
      <c r="B22" s="58">
        <f>('Conventional Mandatory'!V4)</f>
        <v>0</v>
      </c>
    </row>
    <row r="23" spans="1:2">
      <c r="A23" s="133"/>
      <c r="B23" s="58">
        <f>('Conventional Mandatory'!W4)</f>
        <v>0</v>
      </c>
    </row>
    <row r="24" spans="1:2">
      <c r="A24" s="133" t="s">
        <v>206</v>
      </c>
      <c r="B24" s="58">
        <f>('Conventional Mandatory'!X4)</f>
        <v>0</v>
      </c>
    </row>
    <row r="25" spans="1:2">
      <c r="A25" s="133"/>
      <c r="B25" s="58">
        <f>('Conventional Mandatory'!Y4)</f>
        <v>0</v>
      </c>
    </row>
    <row r="26" spans="1:2">
      <c r="A26" s="133" t="s">
        <v>201</v>
      </c>
      <c r="B26" s="58">
        <f>('Conventional Mandatory'!Z4)</f>
        <v>0</v>
      </c>
    </row>
    <row r="27" spans="1:2">
      <c r="A27" s="133" t="s">
        <v>197</v>
      </c>
      <c r="B27" s="58" t="str">
        <f>('Conventional Mandatory'!AA4)</f>
        <v xml:space="preserve"> </v>
      </c>
    </row>
    <row r="28" spans="1:2">
      <c r="A28" s="133" t="s">
        <v>193</v>
      </c>
      <c r="B28" s="58" t="str">
        <f>('Conventional Mandatory'!AB4)</f>
        <v xml:space="preserve"> </v>
      </c>
    </row>
    <row r="29" spans="1:2">
      <c r="A29" s="133"/>
    </row>
    <row r="30" spans="1:2">
      <c r="A30" s="133" t="s">
        <v>191</v>
      </c>
      <c r="B30" s="58" t="str">
        <f>('Trunked System Mandatory'!B4)</f>
        <v xml:space="preserve"> </v>
      </c>
    </row>
    <row r="31" spans="1:2">
      <c r="A31" s="133"/>
      <c r="B31" s="58" t="str">
        <f>('Trunked System Mandatory'!C4)</f>
        <v xml:space="preserve"> </v>
      </c>
    </row>
    <row r="32" spans="1:2">
      <c r="A32" s="142" t="s">
        <v>186</v>
      </c>
      <c r="B32" s="58">
        <f>('Trunked System Mandatory'!D4)</f>
        <v>0</v>
      </c>
    </row>
    <row r="33" spans="1:2">
      <c r="A33" s="133"/>
      <c r="B33" s="58" t="str">
        <f>('Trunked System Mandatory'!E4)</f>
        <v xml:space="preserve"> </v>
      </c>
    </row>
    <row r="34" spans="1:2">
      <c r="A34" s="133" t="s">
        <v>178</v>
      </c>
      <c r="B34" s="58" t="str">
        <f>('Trunked System Mandatory'!F4)</f>
        <v>C4FM</v>
      </c>
    </row>
    <row r="35" spans="1:2">
      <c r="A35" s="133" t="s">
        <v>173</v>
      </c>
      <c r="B35" s="58" t="str">
        <f>('Trunked System Mandatory'!G4)</f>
        <v>Inter RFSS</v>
      </c>
    </row>
    <row r="36" spans="1:2">
      <c r="A36" s="133"/>
      <c r="B36" s="58" t="str">
        <f>('Trunked System Mandatory'!H4)</f>
        <v xml:space="preserve"> </v>
      </c>
    </row>
    <row r="37" spans="1:2">
      <c r="A37" s="133"/>
      <c r="B37" s="58" t="str">
        <f>('Trunked System Mandatory'!I4)</f>
        <v xml:space="preserve"> </v>
      </c>
    </row>
    <row r="38" spans="1:2">
      <c r="A38" s="133"/>
      <c r="B38" s="58"/>
    </row>
    <row r="39" spans="1:2">
      <c r="A39" s="133"/>
      <c r="B39" s="58"/>
    </row>
    <row r="40" spans="1:2">
      <c r="A40" s="139" t="s">
        <v>157</v>
      </c>
      <c r="B40" s="58" t="str">
        <f>('Trunked System Mandatory'!L4)</f>
        <v>TDMA</v>
      </c>
    </row>
    <row r="41" spans="1:2">
      <c r="A41" s="133"/>
      <c r="B41" s="58" t="str">
        <f>('Trunked System Mandatory'!M4)</f>
        <v xml:space="preserve"> </v>
      </c>
    </row>
    <row r="42" spans="1:2">
      <c r="A42" s="133" t="s">
        <v>149</v>
      </c>
      <c r="B42" s="58">
        <f>('Trunked System Mandatory'!N4)</f>
        <v>12.5</v>
      </c>
    </row>
    <row r="43" spans="1:2">
      <c r="A43" s="133"/>
      <c r="B43" s="58" t="str">
        <f>('Trunked System Mandatory'!O4)</f>
        <v xml:space="preserve"> </v>
      </c>
    </row>
    <row r="44" spans="1:2">
      <c r="A44" s="133"/>
      <c r="B44" s="58"/>
    </row>
    <row r="45" spans="1:2">
      <c r="A45" s="133"/>
      <c r="B45" s="58"/>
    </row>
    <row r="46" spans="1:2">
      <c r="A46" s="133"/>
      <c r="B46" s="58"/>
    </row>
    <row r="47" spans="1:2">
      <c r="A47" s="135" t="s">
        <v>137</v>
      </c>
      <c r="B47" s="58" t="str">
        <f>('Trunked System Mandatory'!C4)</f>
        <v xml:space="preserve"> </v>
      </c>
    </row>
    <row r="48" spans="1:2">
      <c r="A48" s="135" t="s">
        <v>133</v>
      </c>
      <c r="B48" s="58"/>
    </row>
  </sheetData>
  <customSheetViews>
    <customSheetView guid="{AB231F1B-42E5-4511-93E3-93663F9193AF}">
      <selection activeCell="B2" sqref="B2:B28"/>
    </customSheetView>
  </customSheetView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Ruler="0" topLeftCell="C1" workbookViewId="0">
      <selection activeCell="D2" sqref="D2"/>
    </sheetView>
  </sheetViews>
  <sheetFormatPr baseColWidth="10" defaultColWidth="8.83203125" defaultRowHeight="14" x14ac:dyDescent="0"/>
  <cols>
    <col min="1" max="1" width="32.83203125" customWidth="1"/>
  </cols>
  <sheetData>
    <row r="1" spans="1:2" ht="18">
      <c r="A1" s="146" t="s">
        <v>284</v>
      </c>
    </row>
    <row r="2" spans="1:2">
      <c r="A2" s="134"/>
      <c r="B2" s="58">
        <f>('Conventional Mandatory'!B4)</f>
        <v>6.25</v>
      </c>
    </row>
    <row r="3" spans="1:2">
      <c r="A3" s="134"/>
      <c r="B3" s="58" t="str">
        <f>('Conventional Mandatory'!C4)</f>
        <v xml:space="preserve"> </v>
      </c>
    </row>
    <row r="4" spans="1:2">
      <c r="A4" s="134"/>
      <c r="B4" s="58" t="str">
        <f>('Conventional Mandatory'!D4)</f>
        <v>No</v>
      </c>
    </row>
    <row r="5" spans="1:2">
      <c r="A5" s="134"/>
      <c r="B5" s="58" t="str">
        <f>('Conventional Mandatory'!E4)</f>
        <v xml:space="preserve"> </v>
      </c>
    </row>
    <row r="6" spans="1:2">
      <c r="A6" s="134"/>
      <c r="B6" s="58" t="str">
        <f>('Conventional Mandatory'!F4)</f>
        <v>No</v>
      </c>
    </row>
    <row r="7" spans="1:2">
      <c r="A7" s="134"/>
      <c r="B7" s="58" t="str">
        <f>('Conventional Mandatory'!G4)</f>
        <v xml:space="preserve"> </v>
      </c>
    </row>
    <row r="8" spans="1:2">
      <c r="A8" s="134"/>
      <c r="B8" s="58" t="str">
        <f>('Conventional Mandatory'!H4)</f>
        <v>Analog</v>
      </c>
    </row>
    <row r="9" spans="1:2">
      <c r="A9" s="134"/>
      <c r="B9" s="58" t="str">
        <f>('Conventional Mandatory'!I4)</f>
        <v xml:space="preserve"> </v>
      </c>
    </row>
    <row r="10" spans="1:2">
      <c r="A10" s="134"/>
      <c r="B10" s="58" t="str">
        <f>('Conventional Mandatory'!J4)</f>
        <v xml:space="preserve"> </v>
      </c>
    </row>
    <row r="11" spans="1:2">
      <c r="A11" s="134"/>
      <c r="B11" s="58" t="str">
        <f>('Conventional Mandatory'!L5)</f>
        <v xml:space="preserve"> </v>
      </c>
    </row>
    <row r="12" spans="1:2">
      <c r="A12" s="134"/>
      <c r="B12" s="58">
        <f>('Conventional Mandatory'!M5)</f>
        <v>0</v>
      </c>
    </row>
    <row r="13" spans="1:2">
      <c r="A13" s="134"/>
      <c r="B13" s="58">
        <f>('Conventional Mandatory'!M4)</f>
        <v>0</v>
      </c>
    </row>
    <row r="14" spans="1:2">
      <c r="A14" s="134"/>
      <c r="B14" s="58" t="str">
        <f>('Conventional Mandatory'!N4)</f>
        <v xml:space="preserve"> </v>
      </c>
    </row>
    <row r="15" spans="1:2">
      <c r="A15" s="134"/>
      <c r="B15" s="58" t="str">
        <f>('Conventional Mandatory'!O4)</f>
        <v xml:space="preserve"> </v>
      </c>
    </row>
    <row r="16" spans="1:2">
      <c r="A16" s="134"/>
      <c r="B16" s="58">
        <f>('Conventional Mandatory'!P4)</f>
        <v>0</v>
      </c>
    </row>
    <row r="17" spans="1:2">
      <c r="A17" s="134"/>
      <c r="B17" s="58">
        <f>('Conventional Mandatory'!Q4)</f>
        <v>0</v>
      </c>
    </row>
    <row r="18" spans="1:2">
      <c r="A18" s="134"/>
      <c r="B18" s="58">
        <f>('Conventional Mandatory'!R4)</f>
        <v>0</v>
      </c>
    </row>
    <row r="19" spans="1:2">
      <c r="A19" s="134"/>
      <c r="B19" s="58">
        <f>('Conventional Mandatory'!S4)</f>
        <v>0</v>
      </c>
    </row>
    <row r="20" spans="1:2">
      <c r="A20" s="134"/>
      <c r="B20" s="58">
        <f>('Conventional Mandatory'!T4)</f>
        <v>0</v>
      </c>
    </row>
    <row r="21" spans="1:2">
      <c r="A21" s="134"/>
      <c r="B21" s="58">
        <f>('Conventional Mandatory'!U4)</f>
        <v>0</v>
      </c>
    </row>
    <row r="22" spans="1:2">
      <c r="A22" s="134"/>
      <c r="B22" s="58">
        <f>('Conventional Mandatory'!V4)</f>
        <v>0</v>
      </c>
    </row>
    <row r="23" spans="1:2">
      <c r="A23" s="134"/>
      <c r="B23" s="58">
        <f>('Conventional Mandatory'!W4)</f>
        <v>0</v>
      </c>
    </row>
    <row r="24" spans="1:2">
      <c r="A24" s="134"/>
      <c r="B24" s="58">
        <f>('Conventional Mandatory'!X4)</f>
        <v>0</v>
      </c>
    </row>
    <row r="25" spans="1:2">
      <c r="A25" s="134"/>
      <c r="B25" s="58">
        <f>('Conventional Mandatory'!Y4)</f>
        <v>0</v>
      </c>
    </row>
    <row r="26" spans="1:2">
      <c r="A26" s="134"/>
      <c r="B26" s="58">
        <f>('Conventional Mandatory'!Z4)</f>
        <v>0</v>
      </c>
    </row>
    <row r="27" spans="1:2">
      <c r="A27" s="134"/>
      <c r="B27" s="58" t="str">
        <f>('Conventional Mandatory'!AA4)</f>
        <v xml:space="preserve"> </v>
      </c>
    </row>
    <row r="28" spans="1:2">
      <c r="A28" s="134"/>
      <c r="B28" s="58" t="str">
        <f>('Conventional Mandatory'!AB4)</f>
        <v xml:space="preserve"> </v>
      </c>
    </row>
    <row r="29" spans="1:2">
      <c r="A29" s="134"/>
    </row>
    <row r="30" spans="1:2">
      <c r="A30" s="134"/>
      <c r="B30" s="58" t="str">
        <f>('Trunked System Mandatory'!B4)</f>
        <v xml:space="preserve"> </v>
      </c>
    </row>
    <row r="31" spans="1:2">
      <c r="A31" s="134"/>
      <c r="B31" s="58" t="str">
        <f>('Trunked System Mandatory'!C4)</f>
        <v xml:space="preserve"> </v>
      </c>
    </row>
    <row r="32" spans="1:2">
      <c r="A32" s="134"/>
      <c r="B32" s="58">
        <f>('Trunked System Mandatory'!D4)</f>
        <v>0</v>
      </c>
    </row>
    <row r="33" spans="1:2">
      <c r="A33" s="134"/>
      <c r="B33" s="58" t="str">
        <f>('Trunked System Mandatory'!E4)</f>
        <v xml:space="preserve"> </v>
      </c>
    </row>
    <row r="34" spans="1:2">
      <c r="A34" s="134"/>
      <c r="B34" s="58" t="str">
        <f>('Trunked System Mandatory'!F4)</f>
        <v>C4FM</v>
      </c>
    </row>
    <row r="35" spans="1:2">
      <c r="A35" s="134"/>
      <c r="B35" s="58" t="str">
        <f>('Trunked System Mandatory'!G4)</f>
        <v>Inter RFSS</v>
      </c>
    </row>
    <row r="36" spans="1:2">
      <c r="A36" s="134"/>
      <c r="B36" s="58" t="str">
        <f>('Trunked System Mandatory'!H4)</f>
        <v xml:space="preserve"> </v>
      </c>
    </row>
    <row r="37" spans="1:2">
      <c r="A37" s="134"/>
      <c r="B37" s="58" t="str">
        <f>('Trunked System Mandatory'!I4)</f>
        <v xml:space="preserve"> </v>
      </c>
    </row>
    <row r="38" spans="1:2">
      <c r="A38" s="134"/>
      <c r="B38" s="58"/>
    </row>
    <row r="39" spans="1:2">
      <c r="A39" s="134"/>
      <c r="B39" s="58"/>
    </row>
    <row r="40" spans="1:2">
      <c r="A40" s="134"/>
      <c r="B40" s="58" t="str">
        <f>('Trunked System Mandatory'!L4)</f>
        <v>TDMA</v>
      </c>
    </row>
    <row r="41" spans="1:2">
      <c r="A41" s="134"/>
      <c r="B41" s="58" t="str">
        <f>('Trunked System Mandatory'!M4)</f>
        <v xml:space="preserve"> </v>
      </c>
    </row>
    <row r="42" spans="1:2">
      <c r="A42" s="134"/>
      <c r="B42" s="58">
        <f>('Trunked System Mandatory'!N4)</f>
        <v>12.5</v>
      </c>
    </row>
    <row r="43" spans="1:2">
      <c r="A43" s="134"/>
      <c r="B43" s="58" t="str">
        <f>('Trunked System Mandatory'!O4)</f>
        <v xml:space="preserve"> </v>
      </c>
    </row>
    <row r="44" spans="1:2">
      <c r="A44" s="134"/>
      <c r="B44" s="58"/>
    </row>
    <row r="45" spans="1:2">
      <c r="A45" s="134"/>
      <c r="B45" s="58"/>
    </row>
    <row r="46" spans="1:2">
      <c r="A46" s="134"/>
      <c r="B46" s="58"/>
    </row>
    <row r="47" spans="1:2">
      <c r="A47" s="134"/>
      <c r="B47" s="58" t="str">
        <f>('Trunked System Mandatory'!C4)</f>
        <v xml:space="preserve"> </v>
      </c>
    </row>
    <row r="48" spans="1:2">
      <c r="A48" s="134" t="s">
        <v>132</v>
      </c>
      <c r="B48" s="58"/>
    </row>
  </sheetData>
  <customSheetViews>
    <customSheetView guid="{AB231F1B-42E5-4511-93E3-93663F9193AF}">
      <selection activeCell="B2" sqref="B2:B28"/>
      <pageSetup orientation="portrait"/>
    </customSheetView>
  </customSheetViews>
  <pageMargins left="0.7" right="0.7" top="0.75" bottom="0.75" header="0.3" footer="0.3"/>
  <pageSetup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Ruler="0" topLeftCell="I1" workbookViewId="0">
      <selection activeCell="D2" sqref="D2"/>
    </sheetView>
  </sheetViews>
  <sheetFormatPr baseColWidth="10" defaultColWidth="8.83203125" defaultRowHeight="14" x14ac:dyDescent="0"/>
  <cols>
    <col min="1" max="1" width="118.33203125" customWidth="1"/>
  </cols>
  <sheetData>
    <row r="1" spans="1:2" ht="18">
      <c r="A1" s="145" t="s">
        <v>283</v>
      </c>
    </row>
    <row r="2" spans="1:2">
      <c r="A2" s="133"/>
      <c r="B2" s="58">
        <f>('Conventional Mandatory'!B4)</f>
        <v>6.25</v>
      </c>
    </row>
    <row r="3" spans="1:2">
      <c r="A3" s="133"/>
      <c r="B3" s="58" t="str">
        <f>('Conventional Mandatory'!C4)</f>
        <v xml:space="preserve"> </v>
      </c>
    </row>
    <row r="4" spans="1:2">
      <c r="A4" s="133"/>
      <c r="B4" s="58" t="str">
        <f>('Conventional Mandatory'!D4)</f>
        <v>No</v>
      </c>
    </row>
    <row r="5" spans="1:2">
      <c r="A5" s="133" t="s">
        <v>270</v>
      </c>
      <c r="B5" s="58" t="str">
        <f>('Conventional Mandatory'!E4)</f>
        <v xml:space="preserve"> </v>
      </c>
    </row>
    <row r="6" spans="1:2">
      <c r="A6" s="133" t="s">
        <v>265</v>
      </c>
      <c r="B6" s="58" t="str">
        <f>('Conventional Mandatory'!F4)</f>
        <v>No</v>
      </c>
    </row>
    <row r="7" spans="1:2">
      <c r="A7" s="133" t="s">
        <v>262</v>
      </c>
      <c r="B7" s="58" t="str">
        <f>('Conventional Mandatory'!G4)</f>
        <v xml:space="preserve"> </v>
      </c>
    </row>
    <row r="8" spans="1:2">
      <c r="A8" s="144" t="s">
        <v>257</v>
      </c>
      <c r="B8" s="58" t="str">
        <f>('Conventional Mandatory'!H4)</f>
        <v>Analog</v>
      </c>
    </row>
    <row r="9" spans="1:2">
      <c r="A9" s="133"/>
      <c r="B9" s="58" t="str">
        <f>('Conventional Mandatory'!I4)</f>
        <v xml:space="preserve"> </v>
      </c>
    </row>
    <row r="10" spans="1:2">
      <c r="A10" s="133" t="s">
        <v>249</v>
      </c>
      <c r="B10" s="58" t="str">
        <f>('Conventional Mandatory'!J4)</f>
        <v xml:space="preserve"> </v>
      </c>
    </row>
    <row r="11" spans="1:2">
      <c r="A11" s="133"/>
      <c r="B11" s="58" t="str">
        <f>('Conventional Mandatory'!L5)</f>
        <v xml:space="preserve"> </v>
      </c>
    </row>
    <row r="12" spans="1:2">
      <c r="A12" s="133" t="s">
        <v>242</v>
      </c>
      <c r="B12" s="58">
        <f>('Conventional Mandatory'!M5)</f>
        <v>0</v>
      </c>
    </row>
    <row r="13" spans="1:2">
      <c r="A13" s="133"/>
      <c r="B13" s="58">
        <f>('Conventional Mandatory'!M4)</f>
        <v>0</v>
      </c>
    </row>
    <row r="14" spans="1:2">
      <c r="A14" s="133"/>
      <c r="B14" s="58" t="str">
        <f>('Conventional Mandatory'!N4)</f>
        <v xml:space="preserve"> </v>
      </c>
    </row>
    <row r="15" spans="1:2">
      <c r="A15" s="133"/>
      <c r="B15" s="58" t="str">
        <f>('Conventional Mandatory'!O4)</f>
        <v xml:space="preserve"> </v>
      </c>
    </row>
    <row r="16" spans="1:2">
      <c r="A16" s="133" t="s">
        <v>216</v>
      </c>
      <c r="B16" s="58">
        <f>('Conventional Mandatory'!P4)</f>
        <v>0</v>
      </c>
    </row>
    <row r="17" spans="1:2">
      <c r="A17" s="133"/>
      <c r="B17" s="58">
        <f>('Conventional Mandatory'!Q4)</f>
        <v>0</v>
      </c>
    </row>
    <row r="18" spans="1:2">
      <c r="A18" s="133" t="s">
        <v>222</v>
      </c>
      <c r="B18" s="58">
        <f>('Conventional Mandatory'!R4)</f>
        <v>0</v>
      </c>
    </row>
    <row r="19" spans="1:2">
      <c r="A19" s="133" t="s">
        <v>219</v>
      </c>
      <c r="B19" s="58">
        <f>('Conventional Mandatory'!S4)</f>
        <v>0</v>
      </c>
    </row>
    <row r="20" spans="1:2">
      <c r="A20" s="133" t="s">
        <v>216</v>
      </c>
      <c r="B20" s="58">
        <f>('Conventional Mandatory'!T4)</f>
        <v>0</v>
      </c>
    </row>
    <row r="21" spans="1:2">
      <c r="A21" s="133"/>
      <c r="B21" s="58">
        <f>('Conventional Mandatory'!U4)</f>
        <v>0</v>
      </c>
    </row>
    <row r="22" spans="1:2">
      <c r="A22" s="133"/>
      <c r="B22" s="58">
        <f>('Conventional Mandatory'!V4)</f>
        <v>0</v>
      </c>
    </row>
    <row r="23" spans="1:2">
      <c r="A23" s="133" t="s">
        <v>200</v>
      </c>
      <c r="B23" s="58">
        <f>('Conventional Mandatory'!W4)</f>
        <v>0</v>
      </c>
    </row>
    <row r="24" spans="1:2">
      <c r="A24" s="133"/>
      <c r="B24" s="58">
        <f>('Conventional Mandatory'!X4)</f>
        <v>0</v>
      </c>
    </row>
    <row r="25" spans="1:2">
      <c r="A25" s="133"/>
      <c r="B25" s="58">
        <f>('Conventional Mandatory'!Y4)</f>
        <v>0</v>
      </c>
    </row>
    <row r="26" spans="1:2">
      <c r="A26" s="133" t="s">
        <v>200</v>
      </c>
      <c r="B26" s="58">
        <f>('Conventional Mandatory'!Z4)</f>
        <v>0</v>
      </c>
    </row>
    <row r="27" spans="1:2">
      <c r="A27" s="133"/>
      <c r="B27" s="58" t="str">
        <f>('Conventional Mandatory'!AA4)</f>
        <v xml:space="preserve"> </v>
      </c>
    </row>
    <row r="28" spans="1:2">
      <c r="A28" s="133"/>
      <c r="B28" s="58" t="str">
        <f>('Conventional Mandatory'!AB4)</f>
        <v xml:space="preserve"> </v>
      </c>
    </row>
    <row r="29" spans="1:2">
      <c r="A29" s="133"/>
    </row>
    <row r="30" spans="1:2">
      <c r="A30" s="133"/>
      <c r="B30" s="58" t="str">
        <f>('Trunked System Mandatory'!B4)</f>
        <v xml:space="preserve"> </v>
      </c>
    </row>
    <row r="31" spans="1:2">
      <c r="A31" s="133"/>
      <c r="B31" s="58" t="str">
        <f>('Trunked System Mandatory'!C4)</f>
        <v xml:space="preserve"> </v>
      </c>
    </row>
    <row r="32" spans="1:2">
      <c r="A32" s="133" t="s">
        <v>185</v>
      </c>
      <c r="B32" s="58">
        <f>('Trunked System Mandatory'!D4)</f>
        <v>0</v>
      </c>
    </row>
    <row r="33" spans="1:2">
      <c r="A33" s="133"/>
      <c r="B33" s="58" t="str">
        <f>('Trunked System Mandatory'!E4)</f>
        <v xml:space="preserve"> </v>
      </c>
    </row>
    <row r="34" spans="1:2">
      <c r="A34" s="133" t="s">
        <v>177</v>
      </c>
      <c r="B34" s="58" t="str">
        <f>('Trunked System Mandatory'!F4)</f>
        <v>C4FM</v>
      </c>
    </row>
    <row r="35" spans="1:2">
      <c r="A35" s="141" t="s">
        <v>172</v>
      </c>
      <c r="B35" s="58" t="str">
        <f>('Trunked System Mandatory'!G4)</f>
        <v>Inter RFSS</v>
      </c>
    </row>
    <row r="36" spans="1:2">
      <c r="A36" s="133"/>
      <c r="B36" s="58" t="str">
        <f>('Trunked System Mandatory'!H4)</f>
        <v xml:space="preserve"> </v>
      </c>
    </row>
    <row r="37" spans="1:2">
      <c r="A37" s="133"/>
      <c r="B37" s="58" t="str">
        <f>('Trunked System Mandatory'!I4)</f>
        <v xml:space="preserve"> </v>
      </c>
    </row>
    <row r="38" spans="1:2">
      <c r="A38" s="133"/>
      <c r="B38" s="58"/>
    </row>
    <row r="39" spans="1:2">
      <c r="A39" s="133"/>
      <c r="B39" s="58"/>
    </row>
    <row r="40" spans="1:2">
      <c r="A40" s="133"/>
      <c r="B40" s="58" t="str">
        <f>('Trunked System Mandatory'!L4)</f>
        <v>TDMA</v>
      </c>
    </row>
    <row r="41" spans="1:2">
      <c r="A41" s="133"/>
      <c r="B41" s="58" t="str">
        <f>('Trunked System Mandatory'!M4)</f>
        <v xml:space="preserve"> </v>
      </c>
    </row>
    <row r="42" spans="1:2">
      <c r="A42" s="133"/>
      <c r="B42" s="58">
        <f>('Trunked System Mandatory'!N4)</f>
        <v>12.5</v>
      </c>
    </row>
    <row r="43" spans="1:2">
      <c r="A43" s="133"/>
      <c r="B43" s="58" t="str">
        <f>('Trunked System Mandatory'!O4)</f>
        <v xml:space="preserve"> </v>
      </c>
    </row>
    <row r="44" spans="1:2">
      <c r="A44" s="133"/>
      <c r="B44" s="58"/>
    </row>
    <row r="45" spans="1:2">
      <c r="A45" s="133"/>
      <c r="B45" s="58"/>
    </row>
    <row r="46" spans="1:2">
      <c r="A46" s="133"/>
      <c r="B46" s="58"/>
    </row>
    <row r="47" spans="1:2">
      <c r="A47" s="133"/>
      <c r="B47" s="58" t="str">
        <f>('Trunked System Mandatory'!C4)</f>
        <v xml:space="preserve"> </v>
      </c>
    </row>
    <row r="48" spans="1:2">
      <c r="A48" s="133"/>
      <c r="B48" s="58"/>
    </row>
  </sheetData>
  <customSheetViews>
    <customSheetView guid="{AB231F1B-42E5-4511-93E3-93663F9193AF}">
      <selection activeCell="B2" sqref="B2:B28"/>
    </customSheetView>
  </customSheetViews>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Ruler="0" workbookViewId="0">
      <selection activeCell="A6" sqref="A6"/>
    </sheetView>
  </sheetViews>
  <sheetFormatPr baseColWidth="10" defaultColWidth="8.83203125" defaultRowHeight="14" x14ac:dyDescent="0"/>
  <cols>
    <col min="1" max="1" width="64.5" bestFit="1" customWidth="1"/>
    <col min="2" max="2" width="19.5" customWidth="1"/>
  </cols>
  <sheetData>
    <row r="1" spans="1:2" ht="18">
      <c r="A1" s="145" t="s">
        <v>293</v>
      </c>
    </row>
    <row r="2" spans="1:2">
      <c r="A2" s="133" t="s">
        <v>302</v>
      </c>
      <c r="B2" s="58">
        <f>('Conventional Mandatory'!B4)</f>
        <v>6.25</v>
      </c>
    </row>
    <row r="3" spans="1:2">
      <c r="A3" s="133" t="s">
        <v>304</v>
      </c>
      <c r="B3" s="58" t="str">
        <f>('Conventional Mandatory'!C4)</f>
        <v xml:space="preserve"> </v>
      </c>
    </row>
    <row r="4" spans="1:2">
      <c r="A4" s="133" t="s">
        <v>303</v>
      </c>
      <c r="B4" s="58" t="str">
        <f>('Conventional Mandatory'!D4)</f>
        <v>No</v>
      </c>
    </row>
    <row r="5" spans="1:2">
      <c r="A5" s="133" t="s">
        <v>305</v>
      </c>
      <c r="B5" s="58" t="str">
        <f>('Conventional Mandatory'!E4)</f>
        <v xml:space="preserve"> </v>
      </c>
    </row>
    <row r="6" spans="1:2">
      <c r="A6" s="133" t="s">
        <v>306</v>
      </c>
      <c r="B6" s="58" t="str">
        <f>('Conventional Mandatory'!F4)</f>
        <v>No</v>
      </c>
    </row>
    <row r="7" spans="1:2">
      <c r="A7" s="133" t="s">
        <v>165</v>
      </c>
      <c r="B7" s="58" t="str">
        <f>('Conventional Mandatory'!G4)</f>
        <v xml:space="preserve"> </v>
      </c>
    </row>
    <row r="8" spans="1:2">
      <c r="A8" s="133" t="s">
        <v>307</v>
      </c>
      <c r="B8" s="58" t="str">
        <f>('Conventional Mandatory'!H4)</f>
        <v>Analog</v>
      </c>
    </row>
    <row r="9" spans="1:2">
      <c r="A9" s="133" t="s">
        <v>308</v>
      </c>
      <c r="B9" s="58" t="str">
        <f>('Conventional Mandatory'!I4)</f>
        <v xml:space="preserve"> </v>
      </c>
    </row>
    <row r="10" spans="1:2">
      <c r="A10" s="133" t="s">
        <v>309</v>
      </c>
      <c r="B10" s="58" t="str">
        <f>('Conventional Mandatory'!J4)</f>
        <v xml:space="preserve"> </v>
      </c>
    </row>
    <row r="11" spans="1:2">
      <c r="A11" s="133" t="s">
        <v>310</v>
      </c>
      <c r="B11" s="58" t="str">
        <f>('Conventional Mandatory'!L5)</f>
        <v xml:space="preserve"> </v>
      </c>
    </row>
    <row r="12" spans="1:2">
      <c r="A12" s="133" t="s">
        <v>311</v>
      </c>
      <c r="B12" s="58">
        <f>('Conventional Mandatory'!M5)</f>
        <v>0</v>
      </c>
    </row>
    <row r="13" spans="1:2">
      <c r="A13" s="133" t="s">
        <v>312</v>
      </c>
      <c r="B13" s="58">
        <f>('Conventional Mandatory'!M4)</f>
        <v>0</v>
      </c>
    </row>
    <row r="14" spans="1:2">
      <c r="A14" s="133" t="s">
        <v>308</v>
      </c>
      <c r="B14" s="58" t="str">
        <f>('Conventional Mandatory'!N4)</f>
        <v xml:space="preserve"> </v>
      </c>
    </row>
    <row r="15" spans="1:2">
      <c r="A15" s="133" t="s">
        <v>313</v>
      </c>
      <c r="B15" s="58" t="str">
        <f>('Conventional Mandatory'!O4)</f>
        <v xml:space="preserve"> </v>
      </c>
    </row>
    <row r="16" spans="1:2">
      <c r="A16" s="133" t="s">
        <v>311</v>
      </c>
      <c r="B16" s="58">
        <f>('Conventional Mandatory'!P4)</f>
        <v>0</v>
      </c>
    </row>
    <row r="17" spans="1:2">
      <c r="A17" s="133" t="s">
        <v>312</v>
      </c>
      <c r="B17" s="58">
        <f>('Conventional Mandatory'!Q4)</f>
        <v>0</v>
      </c>
    </row>
    <row r="18" spans="1:2">
      <c r="A18" s="133" t="s">
        <v>308</v>
      </c>
      <c r="B18" s="58">
        <f>('Conventional Mandatory'!R4)</f>
        <v>0</v>
      </c>
    </row>
    <row r="19" spans="1:2">
      <c r="A19" s="133" t="s">
        <v>313</v>
      </c>
      <c r="B19" s="58">
        <f>('Conventional Mandatory'!S4)</f>
        <v>0</v>
      </c>
    </row>
    <row r="20" spans="1:2">
      <c r="A20" s="133" t="s">
        <v>311</v>
      </c>
      <c r="B20" s="58">
        <f>('Conventional Mandatory'!T4)</f>
        <v>0</v>
      </c>
    </row>
    <row r="21" spans="1:2">
      <c r="A21" s="133" t="s">
        <v>312</v>
      </c>
      <c r="B21" s="58">
        <f>('Conventional Mandatory'!U4)</f>
        <v>0</v>
      </c>
    </row>
    <row r="22" spans="1:2">
      <c r="A22" s="133" t="s">
        <v>314</v>
      </c>
      <c r="B22" s="58">
        <f>('Conventional Mandatory'!V4)</f>
        <v>0</v>
      </c>
    </row>
    <row r="23" spans="1:2">
      <c r="A23" s="133" t="s">
        <v>67</v>
      </c>
      <c r="B23" s="58">
        <f>('Conventional Mandatory'!W4)</f>
        <v>0</v>
      </c>
    </row>
    <row r="24" spans="1:2">
      <c r="A24" s="133" t="s">
        <v>316</v>
      </c>
      <c r="B24" s="58">
        <f>('Conventional Mandatory'!X4)</f>
        <v>0</v>
      </c>
    </row>
    <row r="25" spans="1:2">
      <c r="A25" s="133" t="s">
        <v>315</v>
      </c>
      <c r="B25" s="58">
        <f>('Conventional Mandatory'!Y4)</f>
        <v>0</v>
      </c>
    </row>
    <row r="26" spans="1:2">
      <c r="A26" s="133" t="s">
        <v>67</v>
      </c>
      <c r="B26" s="58">
        <f>('Conventional Mandatory'!Z4)</f>
        <v>0</v>
      </c>
    </row>
    <row r="27" spans="1:2">
      <c r="A27" s="133" t="s">
        <v>315</v>
      </c>
      <c r="B27" s="58" t="str">
        <f>('Conventional Mandatory'!AA4)</f>
        <v xml:space="preserve"> </v>
      </c>
    </row>
    <row r="28" spans="1:2">
      <c r="A28" s="133" t="s">
        <v>67</v>
      </c>
      <c r="B28" s="58" t="str">
        <f>('Conventional Mandatory'!AB4)</f>
        <v xml:space="preserve"> </v>
      </c>
    </row>
    <row r="29" spans="1:2">
      <c r="A29" s="133"/>
      <c r="B29" s="58"/>
    </row>
    <row r="30" spans="1:2">
      <c r="A30" s="133" t="s">
        <v>192</v>
      </c>
      <c r="B30" s="58" t="str">
        <f>('Trunked System Mandatory'!B4)</f>
        <v xml:space="preserve"> </v>
      </c>
    </row>
    <row r="31" spans="1:2">
      <c r="A31" s="133" t="s">
        <v>44</v>
      </c>
      <c r="B31" s="58" t="str">
        <f>('Trunked System Mandatory'!C4)</f>
        <v xml:space="preserve"> </v>
      </c>
    </row>
    <row r="32" spans="1:2">
      <c r="A32" s="133" t="s">
        <v>187</v>
      </c>
      <c r="B32" s="58">
        <f>('Trunked System Mandatory'!D4)</f>
        <v>0</v>
      </c>
    </row>
    <row r="33" spans="1:2">
      <c r="A33" s="133" t="s">
        <v>183</v>
      </c>
      <c r="B33" s="58" t="str">
        <f>('Trunked System Mandatory'!E4)</f>
        <v xml:space="preserve"> </v>
      </c>
    </row>
    <row r="34" spans="1:2">
      <c r="A34" s="133" t="s">
        <v>317</v>
      </c>
      <c r="B34" s="58" t="str">
        <f>('Trunked System Mandatory'!F4)</f>
        <v>C4FM</v>
      </c>
    </row>
    <row r="35" spans="1:2">
      <c r="A35" s="133" t="s">
        <v>175</v>
      </c>
      <c r="B35" s="58" t="str">
        <f>('Trunked System Mandatory'!G4)</f>
        <v>Inter RFSS</v>
      </c>
    </row>
    <row r="36" spans="1:2">
      <c r="A36" s="133" t="s">
        <v>318</v>
      </c>
      <c r="B36" s="58" t="str">
        <f>('Trunked System Mandatory'!H4)</f>
        <v xml:space="preserve"> </v>
      </c>
    </row>
    <row r="37" spans="1:2">
      <c r="A37" s="133" t="s">
        <v>319</v>
      </c>
      <c r="B37" s="58" t="str">
        <f>('Trunked System Mandatory'!I4)</f>
        <v xml:space="preserve"> </v>
      </c>
    </row>
    <row r="38" spans="1:2">
      <c r="A38" s="133"/>
      <c r="B38" s="58"/>
    </row>
    <row r="39" spans="1:2">
      <c r="A39" s="133"/>
      <c r="B39" s="58"/>
    </row>
    <row r="40" spans="1:2">
      <c r="A40" s="133" t="s">
        <v>317</v>
      </c>
      <c r="B40" s="58" t="str">
        <f>('Trunked System Mandatory'!L4)</f>
        <v>TDMA</v>
      </c>
    </row>
    <row r="41" spans="1:2">
      <c r="A41" s="133" t="s">
        <v>320</v>
      </c>
      <c r="B41" s="58" t="str">
        <f>('Trunked System Mandatory'!M4)</f>
        <v xml:space="preserve"> </v>
      </c>
    </row>
    <row r="42" spans="1:2">
      <c r="A42" s="133" t="s">
        <v>321</v>
      </c>
      <c r="B42" s="58">
        <f>('Trunked System Mandatory'!N4)</f>
        <v>12.5</v>
      </c>
    </row>
    <row r="43" spans="1:2">
      <c r="A43" s="133" t="s">
        <v>322</v>
      </c>
      <c r="B43" s="58" t="str">
        <f>('Trunked System Mandatory'!O4)</f>
        <v xml:space="preserve"> </v>
      </c>
    </row>
    <row r="44" spans="1:2">
      <c r="A44" s="133" t="s">
        <v>323</v>
      </c>
      <c r="B44" s="58"/>
    </row>
    <row r="45" spans="1:2">
      <c r="A45" s="133" t="s">
        <v>324</v>
      </c>
      <c r="B45" s="58"/>
    </row>
    <row r="46" spans="1:2">
      <c r="A46" s="133"/>
      <c r="B46" s="58"/>
    </row>
    <row r="47" spans="1:2">
      <c r="A47" s="133" t="s">
        <v>44</v>
      </c>
      <c r="B47" s="58" t="str">
        <f>('Trunked System Mandatory'!C4)</f>
        <v xml:space="preserve"> </v>
      </c>
    </row>
    <row r="48" spans="1:2">
      <c r="A48" s="133" t="s">
        <v>67</v>
      </c>
      <c r="B48" s="58"/>
    </row>
  </sheetData>
  <customSheetViews>
    <customSheetView guid="{AB231F1B-42E5-4511-93E3-93663F9193AF}">
      <selection activeCell="B24" sqref="B24"/>
    </customSheetView>
  </customSheetViews>
  <pageMargins left="0.7" right="0.7"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Ruler="0" topLeftCell="A4" workbookViewId="0">
      <selection activeCell="G31" sqref="G31"/>
    </sheetView>
  </sheetViews>
  <sheetFormatPr baseColWidth="10" defaultRowHeight="14" x14ac:dyDescent="0"/>
  <cols>
    <col min="1" max="1" width="37.6640625" customWidth="1"/>
    <col min="2" max="2" width="30.33203125" customWidth="1"/>
  </cols>
  <sheetData/>
  <pageMargins left="0.75" right="0.75" top="1" bottom="1" header="0.5" footer="0.5"/>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sheetPr>
  <dimension ref="B1:F23"/>
  <sheetViews>
    <sheetView showGridLines="0" showRowColHeaders="0" showRuler="0" workbookViewId="0">
      <selection activeCell="F23" sqref="F23"/>
    </sheetView>
  </sheetViews>
  <sheetFormatPr baseColWidth="10" defaultColWidth="8.83203125" defaultRowHeight="14" x14ac:dyDescent="0"/>
  <cols>
    <col min="2" max="2" width="26" customWidth="1"/>
    <col min="3" max="3" width="30.5" bestFit="1" customWidth="1"/>
    <col min="4" max="4" width="28.33203125" customWidth="1"/>
    <col min="6" max="6" width="37.1640625" customWidth="1"/>
  </cols>
  <sheetData>
    <row r="1" spans="2:6" ht="26.25" customHeight="1">
      <c r="B1" s="150" t="s">
        <v>299</v>
      </c>
      <c r="C1" s="150" t="s">
        <v>327</v>
      </c>
      <c r="D1" s="151" t="s">
        <v>301</v>
      </c>
      <c r="F1" s="151" t="s">
        <v>332</v>
      </c>
    </row>
    <row r="3" spans="2:6">
      <c r="B3" t="s">
        <v>294</v>
      </c>
      <c r="C3" t="s">
        <v>300</v>
      </c>
      <c r="D3" s="148">
        <v>2.5</v>
      </c>
      <c r="F3" t="s">
        <v>333</v>
      </c>
    </row>
    <row r="4" spans="2:6">
      <c r="B4" t="s">
        <v>295</v>
      </c>
      <c r="C4" t="s">
        <v>292</v>
      </c>
      <c r="D4" s="148">
        <v>6.25</v>
      </c>
      <c r="F4" t="s">
        <v>334</v>
      </c>
    </row>
    <row r="5" spans="2:6">
      <c r="B5" t="s">
        <v>296</v>
      </c>
      <c r="D5" s="148">
        <v>7.5</v>
      </c>
    </row>
    <row r="6" spans="2:6">
      <c r="B6" t="s">
        <v>297</v>
      </c>
      <c r="D6" s="148">
        <v>12.5</v>
      </c>
    </row>
    <row r="7" spans="2:6">
      <c r="B7" t="s">
        <v>298</v>
      </c>
      <c r="D7" s="148">
        <v>25</v>
      </c>
    </row>
    <row r="8" spans="2:6" ht="18">
      <c r="C8" s="150" t="s">
        <v>325</v>
      </c>
    </row>
    <row r="10" spans="2:6">
      <c r="C10" t="s">
        <v>78</v>
      </c>
    </row>
    <row r="11" spans="2:6">
      <c r="C11" t="s">
        <v>326</v>
      </c>
    </row>
    <row r="13" spans="2:6" ht="18">
      <c r="C13" s="150" t="s">
        <v>328</v>
      </c>
    </row>
    <row r="15" spans="2:6">
      <c r="C15" t="s">
        <v>9</v>
      </c>
      <c r="E15" t="s">
        <v>95</v>
      </c>
    </row>
    <row r="16" spans="2:6">
      <c r="C16" t="s">
        <v>329</v>
      </c>
      <c r="E16" t="s">
        <v>367</v>
      </c>
    </row>
    <row r="17" spans="3:6">
      <c r="C17" t="s">
        <v>330</v>
      </c>
      <c r="E17" t="s">
        <v>96</v>
      </c>
    </row>
    <row r="18" spans="3:6">
      <c r="C18" t="s">
        <v>331</v>
      </c>
    </row>
    <row r="23" spans="3:6">
      <c r="F23" s="125"/>
    </row>
  </sheetData>
  <customSheetViews>
    <customSheetView guid="{AB231F1B-42E5-4511-93E3-93663F9193AF}">
      <selection activeCell="F5" sqref="F5"/>
      <pageSetup orientation="portrait"/>
    </customSheetView>
  </customSheetView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71"/>
  <sheetViews>
    <sheetView showRuler="0" topLeftCell="BE32" workbookViewId="0">
      <selection activeCell="D18" sqref="D18"/>
    </sheetView>
  </sheetViews>
  <sheetFormatPr baseColWidth="10" defaultColWidth="9" defaultRowHeight="14" x14ac:dyDescent="0"/>
  <cols>
    <col min="1" max="1" width="24.33203125" customWidth="1"/>
    <col min="2" max="2" width="13.33203125" customWidth="1"/>
    <col min="3" max="3" width="21.5" bestFit="1" customWidth="1"/>
    <col min="4" max="4" width="54.1640625" customWidth="1"/>
    <col min="5" max="5" width="18.33203125" customWidth="1"/>
    <col min="6" max="6" width="39.33203125" customWidth="1"/>
    <col min="7" max="7" width="32.83203125" customWidth="1"/>
    <col min="8" max="8" width="45.1640625" customWidth="1"/>
    <col min="9" max="9" width="38.33203125" customWidth="1"/>
    <col min="10" max="10" width="72.83203125" customWidth="1"/>
    <col min="11" max="11" width="64.33203125" customWidth="1"/>
    <col min="12" max="12" width="51.5" customWidth="1"/>
  </cols>
  <sheetData>
    <row r="1" spans="1:12" ht="18">
      <c r="A1" s="147" t="s">
        <v>291</v>
      </c>
      <c r="B1" s="147" t="s">
        <v>290</v>
      </c>
      <c r="C1" s="147" t="s">
        <v>289</v>
      </c>
      <c r="D1" s="145" t="s">
        <v>288</v>
      </c>
      <c r="E1" s="146" t="s">
        <v>287</v>
      </c>
      <c r="F1" s="145" t="s">
        <v>286</v>
      </c>
      <c r="G1" s="146" t="s">
        <v>85</v>
      </c>
      <c r="H1" s="145" t="s">
        <v>285</v>
      </c>
      <c r="I1" s="146" t="s">
        <v>284</v>
      </c>
      <c r="J1" s="145" t="s">
        <v>283</v>
      </c>
      <c r="K1" s="145" t="s">
        <v>293</v>
      </c>
      <c r="L1" s="145" t="s">
        <v>568</v>
      </c>
    </row>
    <row r="2" spans="1:12">
      <c r="A2" s="136" t="s">
        <v>196</v>
      </c>
      <c r="B2" s="136" t="s">
        <v>282</v>
      </c>
      <c r="C2" s="136" t="s">
        <v>80</v>
      </c>
      <c r="D2" s="133" t="s">
        <v>281</v>
      </c>
      <c r="E2" s="134" t="s">
        <v>80</v>
      </c>
      <c r="F2" s="133" t="s">
        <v>280</v>
      </c>
      <c r="G2" s="134"/>
      <c r="H2" s="133" t="s">
        <v>279</v>
      </c>
      <c r="I2" s="134"/>
      <c r="J2" s="133"/>
      <c r="K2" s="133" t="s">
        <v>302</v>
      </c>
      <c r="L2" s="133" t="s">
        <v>569</v>
      </c>
    </row>
    <row r="3" spans="1:12">
      <c r="A3" s="136" t="s">
        <v>196</v>
      </c>
      <c r="B3" s="136" t="s">
        <v>101</v>
      </c>
      <c r="C3" s="136" t="s">
        <v>3</v>
      </c>
      <c r="D3" s="133" t="s">
        <v>278</v>
      </c>
      <c r="E3" s="134" t="s">
        <v>3</v>
      </c>
      <c r="F3" s="133" t="s">
        <v>277</v>
      </c>
      <c r="G3" s="134"/>
      <c r="H3" s="133"/>
      <c r="I3" s="134"/>
      <c r="J3" s="133"/>
      <c r="K3" s="133" t="s">
        <v>304</v>
      </c>
      <c r="L3" s="133" t="s">
        <v>570</v>
      </c>
    </row>
    <row r="4" spans="1:12">
      <c r="A4" s="136" t="s">
        <v>196</v>
      </c>
      <c r="B4" s="136" t="s">
        <v>276</v>
      </c>
      <c r="C4" s="136" t="s">
        <v>6</v>
      </c>
      <c r="D4" s="133" t="s">
        <v>275</v>
      </c>
      <c r="E4" s="134" t="s">
        <v>6</v>
      </c>
      <c r="F4" s="133" t="s">
        <v>274</v>
      </c>
      <c r="G4" s="134"/>
      <c r="H4" s="133" t="s">
        <v>273</v>
      </c>
      <c r="I4" s="134"/>
      <c r="J4" s="133"/>
      <c r="K4" s="133" t="s">
        <v>303</v>
      </c>
      <c r="L4" s="133" t="s">
        <v>6</v>
      </c>
    </row>
    <row r="5" spans="1:12">
      <c r="A5" s="136" t="s">
        <v>196</v>
      </c>
      <c r="B5" s="136" t="s">
        <v>272</v>
      </c>
      <c r="C5" s="136" t="s">
        <v>1</v>
      </c>
      <c r="D5" s="133" t="s">
        <v>141</v>
      </c>
      <c r="E5" s="134" t="s">
        <v>1</v>
      </c>
      <c r="F5" s="133" t="s">
        <v>271</v>
      </c>
      <c r="G5" s="134"/>
      <c r="H5" s="133"/>
      <c r="I5" s="134"/>
      <c r="J5" s="133" t="s">
        <v>270</v>
      </c>
      <c r="K5" s="133" t="s">
        <v>305</v>
      </c>
      <c r="L5" s="133" t="s">
        <v>571</v>
      </c>
    </row>
    <row r="6" spans="1:12">
      <c r="A6" s="136" t="s">
        <v>196</v>
      </c>
      <c r="B6" s="136" t="s">
        <v>269</v>
      </c>
      <c r="C6" s="136" t="s">
        <v>4</v>
      </c>
      <c r="D6" s="133" t="s">
        <v>268</v>
      </c>
      <c r="E6" s="134" t="s">
        <v>4</v>
      </c>
      <c r="F6" s="133" t="s">
        <v>267</v>
      </c>
      <c r="G6" s="134"/>
      <c r="H6" s="133" t="s">
        <v>266</v>
      </c>
      <c r="I6" s="134"/>
      <c r="J6" s="133" t="s">
        <v>265</v>
      </c>
      <c r="K6" s="133" t="s">
        <v>306</v>
      </c>
      <c r="L6" s="133" t="s">
        <v>572</v>
      </c>
    </row>
    <row r="7" spans="1:12">
      <c r="A7" s="136" t="s">
        <v>196</v>
      </c>
      <c r="B7" s="136" t="s">
        <v>264</v>
      </c>
      <c r="C7" s="136" t="s">
        <v>5</v>
      </c>
      <c r="D7" s="133" t="s">
        <v>263</v>
      </c>
      <c r="E7" s="134" t="s">
        <v>5</v>
      </c>
      <c r="F7" s="133" t="s">
        <v>165</v>
      </c>
      <c r="G7" s="134"/>
      <c r="H7" s="133"/>
      <c r="I7" s="134"/>
      <c r="J7" s="133" t="s">
        <v>262</v>
      </c>
      <c r="K7" s="133" t="s">
        <v>165</v>
      </c>
      <c r="L7" s="133" t="s">
        <v>570</v>
      </c>
    </row>
    <row r="8" spans="1:12">
      <c r="A8" s="136" t="s">
        <v>196</v>
      </c>
      <c r="B8" s="136" t="s">
        <v>261</v>
      </c>
      <c r="C8" s="136" t="s">
        <v>8</v>
      </c>
      <c r="D8" s="140" t="s">
        <v>260</v>
      </c>
      <c r="E8" s="134" t="s">
        <v>8</v>
      </c>
      <c r="F8" s="133" t="s">
        <v>259</v>
      </c>
      <c r="G8" s="134"/>
      <c r="H8" s="133" t="s">
        <v>258</v>
      </c>
      <c r="I8" s="134"/>
      <c r="J8" s="144" t="s">
        <v>257</v>
      </c>
      <c r="K8" s="133" t="s">
        <v>307</v>
      </c>
      <c r="L8" s="133" t="s">
        <v>573</v>
      </c>
    </row>
    <row r="9" spans="1:12">
      <c r="A9" s="136" t="s">
        <v>196</v>
      </c>
      <c r="B9" s="136" t="s">
        <v>256</v>
      </c>
      <c r="C9" s="136" t="s">
        <v>11</v>
      </c>
      <c r="D9" s="133" t="s">
        <v>255</v>
      </c>
      <c r="E9" s="134" t="s">
        <v>11</v>
      </c>
      <c r="F9" s="133" t="s">
        <v>254</v>
      </c>
      <c r="G9" s="134"/>
      <c r="H9" s="133"/>
      <c r="I9" s="134"/>
      <c r="J9" s="133"/>
      <c r="K9" s="133" t="s">
        <v>308</v>
      </c>
      <c r="L9" s="133" t="s">
        <v>574</v>
      </c>
    </row>
    <row r="10" spans="1:12">
      <c r="A10" s="136" t="s">
        <v>196</v>
      </c>
      <c r="B10" s="136" t="s">
        <v>253</v>
      </c>
      <c r="C10" s="136" t="s">
        <v>14</v>
      </c>
      <c r="D10" s="143" t="s">
        <v>252</v>
      </c>
      <c r="E10" s="134" t="s">
        <v>14</v>
      </c>
      <c r="F10" s="133" t="s">
        <v>251</v>
      </c>
      <c r="G10" s="134"/>
      <c r="H10" s="133" t="s">
        <v>250</v>
      </c>
      <c r="I10" s="134"/>
      <c r="J10" s="133" t="s">
        <v>249</v>
      </c>
      <c r="K10" s="133" t="s">
        <v>309</v>
      </c>
      <c r="L10" s="133" t="s">
        <v>252</v>
      </c>
    </row>
    <row r="11" spans="1:12">
      <c r="A11" s="136" t="s">
        <v>196</v>
      </c>
      <c r="B11" s="136" t="s">
        <v>248</v>
      </c>
      <c r="C11" s="136" t="s">
        <v>15</v>
      </c>
      <c r="D11" s="133" t="s">
        <v>247</v>
      </c>
      <c r="E11" s="134" t="s">
        <v>15</v>
      </c>
      <c r="F11" s="133" t="s">
        <v>246</v>
      </c>
      <c r="G11" s="134"/>
      <c r="H11" s="133"/>
      <c r="I11" s="134"/>
      <c r="J11" s="133"/>
      <c r="K11" s="133" t="s">
        <v>310</v>
      </c>
      <c r="L11" s="133" t="s">
        <v>575</v>
      </c>
    </row>
    <row r="12" spans="1:12">
      <c r="A12" s="136" t="s">
        <v>196</v>
      </c>
      <c r="B12" s="136" t="s">
        <v>245</v>
      </c>
      <c r="C12" s="136" t="s">
        <v>16</v>
      </c>
      <c r="D12" s="143" t="s">
        <v>244</v>
      </c>
      <c r="E12" s="134" t="s">
        <v>16</v>
      </c>
      <c r="F12" s="133" t="s">
        <v>243</v>
      </c>
      <c r="G12" s="134" t="s">
        <v>226</v>
      </c>
      <c r="H12" s="133"/>
      <c r="I12" s="134"/>
      <c r="J12" s="133" t="s">
        <v>242</v>
      </c>
      <c r="K12" s="133" t="s">
        <v>311</v>
      </c>
      <c r="L12" s="133" t="s">
        <v>575</v>
      </c>
    </row>
    <row r="13" spans="1:12">
      <c r="A13" s="136" t="s">
        <v>196</v>
      </c>
      <c r="B13" s="136" t="s">
        <v>241</v>
      </c>
      <c r="C13" s="136" t="s">
        <v>22</v>
      </c>
      <c r="D13" s="133" t="s">
        <v>240</v>
      </c>
      <c r="E13" s="134" t="s">
        <v>22</v>
      </c>
      <c r="F13" s="133" t="s">
        <v>239</v>
      </c>
      <c r="G13" s="134" t="s">
        <v>226</v>
      </c>
      <c r="H13" s="133"/>
      <c r="I13" s="134"/>
      <c r="J13" s="133"/>
      <c r="K13" s="133" t="s">
        <v>312</v>
      </c>
      <c r="L13" s="133" t="s">
        <v>575</v>
      </c>
    </row>
    <row r="14" spans="1:12">
      <c r="A14" s="136" t="s">
        <v>196</v>
      </c>
      <c r="B14" s="136" t="s">
        <v>238</v>
      </c>
      <c r="C14" s="136" t="s">
        <v>17</v>
      </c>
      <c r="D14" s="143" t="s">
        <v>237</v>
      </c>
      <c r="E14" s="134" t="s">
        <v>17</v>
      </c>
      <c r="F14" s="133" t="s">
        <v>223</v>
      </c>
      <c r="G14" s="134" t="s">
        <v>236</v>
      </c>
      <c r="H14" s="133"/>
      <c r="I14" s="134"/>
      <c r="J14" s="133"/>
      <c r="K14" s="133" t="s">
        <v>308</v>
      </c>
      <c r="L14" s="133" t="s">
        <v>574</v>
      </c>
    </row>
    <row r="15" spans="1:12">
      <c r="A15" s="136" t="s">
        <v>196</v>
      </c>
      <c r="B15" s="136" t="s">
        <v>235</v>
      </c>
      <c r="C15" s="136" t="s">
        <v>18</v>
      </c>
      <c r="D15" s="133" t="s">
        <v>234</v>
      </c>
      <c r="E15" s="134" t="s">
        <v>18</v>
      </c>
      <c r="F15" s="133" t="s">
        <v>233</v>
      </c>
      <c r="G15" s="134"/>
      <c r="H15" s="133" t="s">
        <v>232</v>
      </c>
      <c r="I15" s="134"/>
      <c r="J15" s="133"/>
      <c r="K15" s="133" t="s">
        <v>313</v>
      </c>
      <c r="L15" s="133" t="s">
        <v>576</v>
      </c>
    </row>
    <row r="16" spans="1:12">
      <c r="A16" s="136" t="s">
        <v>196</v>
      </c>
      <c r="B16" s="136" t="s">
        <v>231</v>
      </c>
      <c r="C16" s="136" t="s">
        <v>19</v>
      </c>
      <c r="D16" s="143" t="s">
        <v>230</v>
      </c>
      <c r="E16" s="134" t="s">
        <v>19</v>
      </c>
      <c r="F16" s="133" t="s">
        <v>229</v>
      </c>
      <c r="G16" s="134"/>
      <c r="H16" s="133"/>
      <c r="I16" s="134"/>
      <c r="J16" s="133" t="s">
        <v>216</v>
      </c>
      <c r="K16" s="133" t="s">
        <v>311</v>
      </c>
      <c r="L16" s="133" t="s">
        <v>576</v>
      </c>
    </row>
    <row r="17" spans="1:12">
      <c r="A17" s="136" t="s">
        <v>196</v>
      </c>
      <c r="B17" s="136" t="s">
        <v>228</v>
      </c>
      <c r="C17" s="136" t="s">
        <v>23</v>
      </c>
      <c r="D17" s="133" t="s">
        <v>227</v>
      </c>
      <c r="E17" s="134" t="s">
        <v>23</v>
      </c>
      <c r="F17" s="133" t="s">
        <v>104</v>
      </c>
      <c r="G17" s="134" t="s">
        <v>226</v>
      </c>
      <c r="H17" s="133"/>
      <c r="I17" s="134"/>
      <c r="J17" s="133"/>
      <c r="K17" s="133" t="s">
        <v>312</v>
      </c>
      <c r="L17" s="133" t="s">
        <v>576</v>
      </c>
    </row>
    <row r="18" spans="1:12">
      <c r="A18" s="136" t="s">
        <v>196</v>
      </c>
      <c r="B18" s="136" t="s">
        <v>225</v>
      </c>
      <c r="C18" s="136" t="s">
        <v>24</v>
      </c>
      <c r="D18" s="143" t="s">
        <v>224</v>
      </c>
      <c r="E18" s="134" t="s">
        <v>24</v>
      </c>
      <c r="F18" s="133" t="s">
        <v>223</v>
      </c>
      <c r="G18" s="134"/>
      <c r="H18" s="133" t="s">
        <v>213</v>
      </c>
      <c r="I18" s="134"/>
      <c r="J18" s="133" t="s">
        <v>222</v>
      </c>
      <c r="K18" s="133" t="s">
        <v>308</v>
      </c>
      <c r="L18" s="133" t="s">
        <v>574</v>
      </c>
    </row>
    <row r="19" spans="1:12">
      <c r="A19" s="136" t="s">
        <v>196</v>
      </c>
      <c r="B19" s="136" t="s">
        <v>221</v>
      </c>
      <c r="C19" s="136" t="s">
        <v>25</v>
      </c>
      <c r="D19" s="133" t="s">
        <v>220</v>
      </c>
      <c r="E19" s="134" t="s">
        <v>25</v>
      </c>
      <c r="F19" s="133" t="s">
        <v>25</v>
      </c>
      <c r="G19" s="134"/>
      <c r="H19" s="133" t="s">
        <v>213</v>
      </c>
      <c r="I19" s="134"/>
      <c r="J19" s="133" t="s">
        <v>219</v>
      </c>
      <c r="K19" s="133" t="s">
        <v>313</v>
      </c>
      <c r="L19" s="133" t="s">
        <v>575</v>
      </c>
    </row>
    <row r="20" spans="1:12">
      <c r="A20" s="136" t="s">
        <v>196</v>
      </c>
      <c r="B20" s="136" t="s">
        <v>218</v>
      </c>
      <c r="C20" s="136" t="s">
        <v>26</v>
      </c>
      <c r="D20" s="143" t="s">
        <v>217</v>
      </c>
      <c r="E20" s="134" t="s">
        <v>26</v>
      </c>
      <c r="F20" s="133" t="s">
        <v>26</v>
      </c>
      <c r="G20" s="134"/>
      <c r="H20" s="133" t="s">
        <v>213</v>
      </c>
      <c r="I20" s="134"/>
      <c r="J20" s="133" t="s">
        <v>216</v>
      </c>
      <c r="K20" s="133" t="s">
        <v>311</v>
      </c>
      <c r="L20" s="133" t="s">
        <v>575</v>
      </c>
    </row>
    <row r="21" spans="1:12">
      <c r="A21" s="136" t="s">
        <v>196</v>
      </c>
      <c r="B21" s="136" t="s">
        <v>215</v>
      </c>
      <c r="C21" s="136" t="s">
        <v>27</v>
      </c>
      <c r="D21" s="133" t="s">
        <v>214</v>
      </c>
      <c r="E21" s="134" t="s">
        <v>27</v>
      </c>
      <c r="F21" s="133" t="s">
        <v>104</v>
      </c>
      <c r="G21" s="134"/>
      <c r="H21" s="133" t="s">
        <v>213</v>
      </c>
      <c r="I21" s="134"/>
      <c r="J21" s="133"/>
      <c r="K21" s="133" t="s">
        <v>312</v>
      </c>
      <c r="L21" s="133" t="s">
        <v>575</v>
      </c>
    </row>
    <row r="22" spans="1:12">
      <c r="A22" s="136" t="s">
        <v>196</v>
      </c>
      <c r="B22" s="136" t="s">
        <v>212</v>
      </c>
      <c r="C22" s="136" t="s">
        <v>20</v>
      </c>
      <c r="D22" s="143" t="s">
        <v>211</v>
      </c>
      <c r="E22" s="134" t="s">
        <v>20</v>
      </c>
      <c r="F22" s="133" t="s">
        <v>28</v>
      </c>
      <c r="G22" s="134"/>
      <c r="H22" s="133"/>
      <c r="I22" s="134"/>
      <c r="J22" s="133"/>
      <c r="K22" s="133" t="s">
        <v>314</v>
      </c>
      <c r="L22" s="133" t="s">
        <v>577</v>
      </c>
    </row>
    <row r="23" spans="1:12">
      <c r="A23" s="136" t="s">
        <v>196</v>
      </c>
      <c r="B23" s="136" t="s">
        <v>210</v>
      </c>
      <c r="C23" s="136" t="s">
        <v>21</v>
      </c>
      <c r="D23" s="133" t="s">
        <v>194</v>
      </c>
      <c r="E23" s="134" t="s">
        <v>21</v>
      </c>
      <c r="F23" s="133" t="s">
        <v>202</v>
      </c>
      <c r="G23" s="134"/>
      <c r="H23" s="133"/>
      <c r="I23" s="134"/>
      <c r="J23" s="133" t="s">
        <v>200</v>
      </c>
      <c r="K23" s="133" t="s">
        <v>67</v>
      </c>
      <c r="L23" s="133" t="s">
        <v>578</v>
      </c>
    </row>
    <row r="24" spans="1:12">
      <c r="A24" s="136" t="s">
        <v>196</v>
      </c>
      <c r="B24" s="136" t="s">
        <v>209</v>
      </c>
      <c r="C24" s="136" t="s">
        <v>30</v>
      </c>
      <c r="D24" s="143" t="s">
        <v>208</v>
      </c>
      <c r="E24" s="134" t="s">
        <v>30</v>
      </c>
      <c r="F24" s="133" t="s">
        <v>207</v>
      </c>
      <c r="G24" s="134"/>
      <c r="H24" s="133" t="s">
        <v>206</v>
      </c>
      <c r="I24" s="134"/>
      <c r="J24" s="133"/>
      <c r="K24" s="133" t="s">
        <v>316</v>
      </c>
      <c r="L24" s="133" t="s">
        <v>579</v>
      </c>
    </row>
    <row r="25" spans="1:12">
      <c r="A25" s="136" t="s">
        <v>196</v>
      </c>
      <c r="B25" s="136" t="s">
        <v>205</v>
      </c>
      <c r="C25" s="136" t="s">
        <v>31</v>
      </c>
      <c r="D25" s="133" t="s">
        <v>204</v>
      </c>
      <c r="E25" s="134" t="s">
        <v>31</v>
      </c>
      <c r="F25" s="133" t="s">
        <v>28</v>
      </c>
      <c r="G25" s="134"/>
      <c r="H25" s="133"/>
      <c r="I25" s="134"/>
      <c r="J25" s="133"/>
      <c r="K25" s="133" t="s">
        <v>315</v>
      </c>
      <c r="L25" s="133" t="s">
        <v>580</v>
      </c>
    </row>
    <row r="26" spans="1:12">
      <c r="A26" s="136" t="s">
        <v>196</v>
      </c>
      <c r="B26" s="136" t="s">
        <v>203</v>
      </c>
      <c r="C26" s="136" t="s">
        <v>32</v>
      </c>
      <c r="D26" s="133" t="s">
        <v>194</v>
      </c>
      <c r="E26" s="134" t="s">
        <v>32</v>
      </c>
      <c r="F26" s="133" t="s">
        <v>202</v>
      </c>
      <c r="G26" s="134"/>
      <c r="H26" s="133" t="s">
        <v>201</v>
      </c>
      <c r="I26" s="134"/>
      <c r="J26" s="133" t="s">
        <v>200</v>
      </c>
      <c r="K26" s="133" t="s">
        <v>67</v>
      </c>
      <c r="L26" s="133" t="s">
        <v>578</v>
      </c>
    </row>
    <row r="27" spans="1:12">
      <c r="A27" s="136" t="s">
        <v>196</v>
      </c>
      <c r="B27" s="136" t="s">
        <v>199</v>
      </c>
      <c r="C27" s="136" t="s">
        <v>33</v>
      </c>
      <c r="D27" s="133" t="s">
        <v>198</v>
      </c>
      <c r="E27" s="134" t="s">
        <v>33</v>
      </c>
      <c r="F27" s="133" t="s">
        <v>28</v>
      </c>
      <c r="G27" s="134"/>
      <c r="H27" s="133" t="s">
        <v>197</v>
      </c>
      <c r="I27" s="134"/>
      <c r="J27" s="133"/>
      <c r="K27" s="133" t="s">
        <v>315</v>
      </c>
      <c r="L27" s="133" t="s">
        <v>577</v>
      </c>
    </row>
    <row r="28" spans="1:12">
      <c r="A28" s="136" t="s">
        <v>196</v>
      </c>
      <c r="B28" s="136" t="s">
        <v>195</v>
      </c>
      <c r="C28" s="136" t="s">
        <v>34</v>
      </c>
      <c r="D28" s="133" t="s">
        <v>194</v>
      </c>
      <c r="E28" s="134" t="s">
        <v>34</v>
      </c>
      <c r="F28" s="133" t="s">
        <v>29</v>
      </c>
      <c r="G28" s="134"/>
      <c r="H28" s="133" t="s">
        <v>193</v>
      </c>
      <c r="I28" s="134"/>
      <c r="J28" s="133"/>
      <c r="K28" s="133" t="s">
        <v>67</v>
      </c>
      <c r="L28" s="133" t="s">
        <v>578</v>
      </c>
    </row>
    <row r="29" spans="1:12">
      <c r="A29" s="136"/>
      <c r="B29" s="136"/>
      <c r="C29" s="136"/>
      <c r="D29" s="133"/>
      <c r="E29" s="134"/>
      <c r="F29" s="133"/>
      <c r="G29" s="134"/>
      <c r="H29" s="133"/>
      <c r="I29" s="134"/>
      <c r="J29" s="133"/>
      <c r="K29" s="133"/>
      <c r="L29" s="133"/>
    </row>
    <row r="30" spans="1:12">
      <c r="A30" s="136" t="s">
        <v>143</v>
      </c>
      <c r="B30" s="136" t="s">
        <v>140</v>
      </c>
      <c r="C30" s="136" t="s">
        <v>36</v>
      </c>
      <c r="D30" s="133" t="s">
        <v>192</v>
      </c>
      <c r="E30" s="134" t="s">
        <v>36</v>
      </c>
      <c r="F30" s="133" t="s">
        <v>36</v>
      </c>
      <c r="G30" s="134"/>
      <c r="H30" s="133" t="s">
        <v>191</v>
      </c>
      <c r="I30" s="134"/>
      <c r="J30" s="133"/>
      <c r="K30" s="133" t="s">
        <v>192</v>
      </c>
      <c r="L30" s="133" t="s">
        <v>581</v>
      </c>
    </row>
    <row r="31" spans="1:12">
      <c r="A31" s="136" t="s">
        <v>143</v>
      </c>
      <c r="B31" s="136" t="s">
        <v>102</v>
      </c>
      <c r="C31" s="136" t="s">
        <v>37</v>
      </c>
      <c r="D31" s="133" t="s">
        <v>37</v>
      </c>
      <c r="E31" s="134" t="s">
        <v>37</v>
      </c>
      <c r="F31" s="133" t="s">
        <v>190</v>
      </c>
      <c r="G31" s="134" t="s">
        <v>189</v>
      </c>
      <c r="H31" s="133"/>
      <c r="I31" s="134"/>
      <c r="J31" s="133"/>
      <c r="K31" s="133" t="s">
        <v>44</v>
      </c>
      <c r="L31" s="133" t="s">
        <v>37</v>
      </c>
    </row>
    <row r="32" spans="1:12" ht="28">
      <c r="A32" s="136" t="s">
        <v>143</v>
      </c>
      <c r="B32" s="136" t="s">
        <v>188</v>
      </c>
      <c r="C32" s="136" t="s">
        <v>81</v>
      </c>
      <c r="D32" s="133" t="s">
        <v>187</v>
      </c>
      <c r="E32" s="134" t="s">
        <v>81</v>
      </c>
      <c r="F32" s="133" t="s">
        <v>81</v>
      </c>
      <c r="G32" s="134"/>
      <c r="H32" s="142" t="s">
        <v>186</v>
      </c>
      <c r="I32" s="134"/>
      <c r="J32" s="133" t="s">
        <v>185</v>
      </c>
      <c r="K32" s="133" t="s">
        <v>187</v>
      </c>
      <c r="L32" s="133" t="s">
        <v>582</v>
      </c>
    </row>
    <row r="33" spans="1:12">
      <c r="A33" s="136" t="s">
        <v>143</v>
      </c>
      <c r="B33" s="136" t="s">
        <v>184</v>
      </c>
      <c r="C33" s="136" t="s">
        <v>40</v>
      </c>
      <c r="D33" s="133" t="s">
        <v>183</v>
      </c>
      <c r="E33" s="134" t="s">
        <v>40</v>
      </c>
      <c r="F33" s="133" t="s">
        <v>183</v>
      </c>
      <c r="G33" s="134" t="s">
        <v>182</v>
      </c>
      <c r="H33" s="133"/>
      <c r="I33" s="134"/>
      <c r="J33" s="133"/>
      <c r="K33" s="133" t="s">
        <v>183</v>
      </c>
      <c r="L33" s="133" t="s">
        <v>183</v>
      </c>
    </row>
    <row r="34" spans="1:12">
      <c r="A34" s="136" t="s">
        <v>143</v>
      </c>
      <c r="B34" s="136" t="s">
        <v>181</v>
      </c>
      <c r="C34" s="136" t="s">
        <v>8</v>
      </c>
      <c r="D34" s="133" t="s">
        <v>180</v>
      </c>
      <c r="E34" s="134" t="s">
        <v>8</v>
      </c>
      <c r="F34" s="133" t="s">
        <v>179</v>
      </c>
      <c r="G34" s="134"/>
      <c r="H34" s="133" t="s">
        <v>178</v>
      </c>
      <c r="I34" s="134"/>
      <c r="J34" s="133" t="s">
        <v>177</v>
      </c>
      <c r="K34" s="133" t="s">
        <v>317</v>
      </c>
      <c r="L34" s="133" t="s">
        <v>583</v>
      </c>
    </row>
    <row r="35" spans="1:12" ht="28">
      <c r="A35" s="136" t="s">
        <v>143</v>
      </c>
      <c r="B35" s="136" t="s">
        <v>176</v>
      </c>
      <c r="C35" s="136" t="s">
        <v>38</v>
      </c>
      <c r="D35" s="133" t="s">
        <v>175</v>
      </c>
      <c r="E35" s="134" t="s">
        <v>38</v>
      </c>
      <c r="F35" s="133" t="s">
        <v>174</v>
      </c>
      <c r="G35" s="134"/>
      <c r="H35" s="133" t="s">
        <v>173</v>
      </c>
      <c r="I35" s="134"/>
      <c r="J35" s="141" t="s">
        <v>172</v>
      </c>
      <c r="K35" s="133" t="s">
        <v>175</v>
      </c>
      <c r="L35" s="133" t="s">
        <v>43</v>
      </c>
    </row>
    <row r="36" spans="1:12">
      <c r="A36" s="136" t="s">
        <v>143</v>
      </c>
      <c r="B36" s="136" t="s">
        <v>171</v>
      </c>
      <c r="C36" s="136" t="s">
        <v>42</v>
      </c>
      <c r="D36" s="133" t="s">
        <v>42</v>
      </c>
      <c r="E36" s="134" t="s">
        <v>42</v>
      </c>
      <c r="F36" s="133" t="s">
        <v>42</v>
      </c>
      <c r="G36" s="134" t="s">
        <v>170</v>
      </c>
      <c r="H36" s="133"/>
      <c r="I36" s="134"/>
      <c r="J36" s="133"/>
      <c r="K36" s="133" t="s">
        <v>318</v>
      </c>
      <c r="L36" s="133" t="s">
        <v>584</v>
      </c>
    </row>
    <row r="37" spans="1:12">
      <c r="A37" s="136" t="s">
        <v>143</v>
      </c>
      <c r="B37" s="136" t="s">
        <v>169</v>
      </c>
      <c r="C37" s="136" t="s">
        <v>43</v>
      </c>
      <c r="D37" s="133" t="s">
        <v>43</v>
      </c>
      <c r="E37" s="134" t="s">
        <v>43</v>
      </c>
      <c r="F37" s="133" t="s">
        <v>43</v>
      </c>
      <c r="G37" s="134" t="s">
        <v>168</v>
      </c>
      <c r="H37" s="133"/>
      <c r="I37" s="134"/>
      <c r="J37" s="133"/>
      <c r="K37" s="133" t="s">
        <v>319</v>
      </c>
      <c r="L37" s="133" t="s">
        <v>43</v>
      </c>
    </row>
    <row r="38" spans="1:12">
      <c r="A38" s="136" t="s">
        <v>143</v>
      </c>
      <c r="B38" s="136" t="s">
        <v>167</v>
      </c>
      <c r="C38" s="136" t="s">
        <v>44</v>
      </c>
      <c r="D38" s="140" t="s">
        <v>166</v>
      </c>
      <c r="E38" s="134" t="s">
        <v>44</v>
      </c>
      <c r="F38" s="133" t="s">
        <v>165</v>
      </c>
      <c r="G38" s="134"/>
      <c r="H38" s="133"/>
      <c r="I38" s="134"/>
      <c r="J38" s="133"/>
      <c r="K38" s="133"/>
      <c r="L38" s="133" t="s">
        <v>165</v>
      </c>
    </row>
    <row r="39" spans="1:12">
      <c r="A39" s="136" t="s">
        <v>143</v>
      </c>
      <c r="B39" s="136" t="s">
        <v>164</v>
      </c>
      <c r="C39" s="136" t="s">
        <v>88</v>
      </c>
      <c r="D39" s="140" t="s">
        <v>163</v>
      </c>
      <c r="E39" s="134" t="s">
        <v>88</v>
      </c>
      <c r="F39" s="133" t="s">
        <v>162</v>
      </c>
      <c r="G39" s="134" t="s">
        <v>161</v>
      </c>
      <c r="H39" s="133"/>
      <c r="I39" s="134"/>
      <c r="J39" s="133"/>
      <c r="K39" s="133"/>
      <c r="L39" s="133" t="s">
        <v>165</v>
      </c>
    </row>
    <row r="40" spans="1:12">
      <c r="A40" s="136" t="s">
        <v>143</v>
      </c>
      <c r="B40" s="136" t="s">
        <v>160</v>
      </c>
      <c r="C40" s="136" t="s">
        <v>8</v>
      </c>
      <c r="D40" s="133" t="s">
        <v>159</v>
      </c>
      <c r="E40" s="134" t="s">
        <v>8</v>
      </c>
      <c r="F40" s="133" t="s">
        <v>158</v>
      </c>
      <c r="G40" s="134"/>
      <c r="H40" s="139" t="s">
        <v>157</v>
      </c>
      <c r="I40" s="134"/>
      <c r="J40" s="133"/>
      <c r="K40" s="133" t="s">
        <v>317</v>
      </c>
      <c r="L40" s="133" t="s">
        <v>585</v>
      </c>
    </row>
    <row r="41" spans="1:12">
      <c r="A41" s="136" t="s">
        <v>143</v>
      </c>
      <c r="B41" s="136" t="s">
        <v>156</v>
      </c>
      <c r="C41" s="136" t="s">
        <v>45</v>
      </c>
      <c r="D41" s="133" t="s">
        <v>155</v>
      </c>
      <c r="E41" s="134" t="s">
        <v>45</v>
      </c>
      <c r="F41" s="133" t="s">
        <v>154</v>
      </c>
      <c r="G41" s="134"/>
      <c r="H41" s="133"/>
      <c r="I41" s="134"/>
      <c r="J41" s="133"/>
      <c r="K41" s="133" t="s">
        <v>320</v>
      </c>
      <c r="L41" s="133" t="s">
        <v>45</v>
      </c>
    </row>
    <row r="42" spans="1:12">
      <c r="A42" s="136" t="s">
        <v>143</v>
      </c>
      <c r="B42" s="136" t="s">
        <v>153</v>
      </c>
      <c r="C42" s="136" t="s">
        <v>151</v>
      </c>
      <c r="D42" s="133" t="s">
        <v>152</v>
      </c>
      <c r="E42" s="134" t="s">
        <v>151</v>
      </c>
      <c r="F42" s="133" t="s">
        <v>150</v>
      </c>
      <c r="G42" s="134"/>
      <c r="H42" s="133" t="s">
        <v>149</v>
      </c>
      <c r="I42" s="134"/>
      <c r="J42" s="133"/>
      <c r="K42" s="133" t="s">
        <v>321</v>
      </c>
      <c r="L42" s="133" t="s">
        <v>302</v>
      </c>
    </row>
    <row r="43" spans="1:12">
      <c r="A43" s="136" t="s">
        <v>143</v>
      </c>
      <c r="B43" s="136" t="s">
        <v>148</v>
      </c>
      <c r="C43" s="136" t="s">
        <v>46</v>
      </c>
      <c r="D43" s="133" t="s">
        <v>147</v>
      </c>
      <c r="E43" s="134" t="s">
        <v>46</v>
      </c>
      <c r="F43" s="138" t="s">
        <v>146</v>
      </c>
      <c r="G43" s="134"/>
      <c r="H43" s="133"/>
      <c r="I43" s="134"/>
      <c r="J43" s="133"/>
      <c r="K43" s="133" t="s">
        <v>322</v>
      </c>
      <c r="L43" s="138" t="s">
        <v>46</v>
      </c>
    </row>
    <row r="44" spans="1:12">
      <c r="A44" s="136" t="s">
        <v>143</v>
      </c>
      <c r="B44" s="136" t="s">
        <v>145</v>
      </c>
      <c r="C44" s="136" t="s">
        <v>63</v>
      </c>
      <c r="D44" s="133" t="s">
        <v>144</v>
      </c>
      <c r="E44" s="134" t="s">
        <v>63</v>
      </c>
      <c r="F44" s="133"/>
      <c r="G44" s="134"/>
      <c r="H44" s="133"/>
      <c r="I44" s="134"/>
      <c r="J44" s="133"/>
      <c r="K44" s="133" t="s">
        <v>323</v>
      </c>
      <c r="L44" s="133" t="s">
        <v>586</v>
      </c>
    </row>
    <row r="45" spans="1:12">
      <c r="A45" s="136" t="s">
        <v>143</v>
      </c>
      <c r="B45" s="136" t="s">
        <v>142</v>
      </c>
      <c r="C45" s="136" t="s">
        <v>64</v>
      </c>
      <c r="D45" s="133" t="s">
        <v>141</v>
      </c>
      <c r="E45" s="134" t="s">
        <v>64</v>
      </c>
      <c r="F45" s="133"/>
      <c r="G45" s="134"/>
      <c r="H45" s="133"/>
      <c r="I45" s="134"/>
      <c r="J45" s="133"/>
      <c r="K45" s="133" t="s">
        <v>324</v>
      </c>
      <c r="L45" s="133"/>
    </row>
    <row r="46" spans="1:12">
      <c r="A46" s="136"/>
      <c r="B46" s="136"/>
      <c r="C46" s="136"/>
      <c r="D46" s="133"/>
      <c r="E46" s="134"/>
      <c r="F46" s="133"/>
      <c r="G46" s="134"/>
      <c r="H46" s="133"/>
      <c r="I46" s="134"/>
      <c r="J46" s="133"/>
      <c r="K46" s="133"/>
      <c r="L46" s="133"/>
    </row>
    <row r="47" spans="1:12" ht="28">
      <c r="A47" s="136" t="s">
        <v>136</v>
      </c>
      <c r="B47" s="136" t="s">
        <v>140</v>
      </c>
      <c r="C47" s="136" t="s">
        <v>37</v>
      </c>
      <c r="D47" s="133" t="s">
        <v>139</v>
      </c>
      <c r="E47" s="134" t="s">
        <v>37</v>
      </c>
      <c r="F47" s="137" t="s">
        <v>138</v>
      </c>
      <c r="G47" s="134"/>
      <c r="H47" s="135" t="s">
        <v>137</v>
      </c>
      <c r="I47" s="134"/>
      <c r="J47" s="133"/>
      <c r="K47" s="133" t="s">
        <v>44</v>
      </c>
      <c r="L47" s="137" t="s">
        <v>37</v>
      </c>
    </row>
    <row r="48" spans="1:12">
      <c r="A48" s="136" t="s">
        <v>136</v>
      </c>
      <c r="B48" s="136" t="s">
        <v>102</v>
      </c>
      <c r="C48" s="136" t="s">
        <v>67</v>
      </c>
      <c r="D48" s="133" t="s">
        <v>67</v>
      </c>
      <c r="E48" s="134" t="s">
        <v>67</v>
      </c>
      <c r="F48" s="133" t="s">
        <v>135</v>
      </c>
      <c r="G48" s="134" t="s">
        <v>134</v>
      </c>
      <c r="H48" s="135" t="s">
        <v>133</v>
      </c>
      <c r="I48" s="134" t="s">
        <v>132</v>
      </c>
      <c r="J48" s="133"/>
      <c r="K48" s="133" t="s">
        <v>67</v>
      </c>
      <c r="L48" s="133" t="s">
        <v>67</v>
      </c>
    </row>
    <row r="49" spans="1:12">
      <c r="A49" s="199"/>
      <c r="B49" s="199"/>
      <c r="C49" s="136"/>
      <c r="I49" s="17"/>
      <c r="L49" s="133"/>
    </row>
    <row r="50" spans="1:12">
      <c r="A50" s="136" t="s">
        <v>375</v>
      </c>
      <c r="B50" s="200" t="s">
        <v>282</v>
      </c>
      <c r="C50" s="203" t="s">
        <v>69</v>
      </c>
      <c r="D50" s="201"/>
      <c r="E50" s="134"/>
      <c r="F50" s="133"/>
      <c r="G50" s="134"/>
      <c r="H50" s="133"/>
      <c r="I50" s="134"/>
      <c r="J50" s="133"/>
      <c r="K50" s="133"/>
      <c r="L50" s="133" t="s">
        <v>69</v>
      </c>
    </row>
    <row r="51" spans="1:12">
      <c r="A51" s="136" t="s">
        <v>375</v>
      </c>
      <c r="B51" s="200" t="s">
        <v>101</v>
      </c>
      <c r="C51" s="204" t="s">
        <v>74</v>
      </c>
      <c r="D51" s="201"/>
      <c r="E51" s="134"/>
      <c r="F51" s="133"/>
      <c r="G51" s="134"/>
      <c r="H51" s="133"/>
      <c r="I51" s="134"/>
      <c r="J51" s="133"/>
      <c r="K51" s="133"/>
      <c r="L51" s="133" t="s">
        <v>165</v>
      </c>
    </row>
    <row r="52" spans="1:12">
      <c r="A52" s="136" t="s">
        <v>375</v>
      </c>
      <c r="B52" s="200" t="s">
        <v>276</v>
      </c>
      <c r="C52" s="204" t="s">
        <v>75</v>
      </c>
      <c r="D52" s="201"/>
      <c r="E52" s="134"/>
      <c r="F52" s="133"/>
      <c r="G52" s="134"/>
      <c r="H52" s="133"/>
      <c r="I52" s="134"/>
      <c r="J52" s="133"/>
      <c r="K52" s="133"/>
      <c r="L52" s="133" t="s">
        <v>165</v>
      </c>
    </row>
    <row r="53" spans="1:12">
      <c r="A53" s="136" t="s">
        <v>375</v>
      </c>
      <c r="B53" s="200" t="s">
        <v>272</v>
      </c>
      <c r="C53" s="158" t="s">
        <v>76</v>
      </c>
      <c r="D53" s="201"/>
      <c r="E53" s="134"/>
      <c r="F53" s="133"/>
      <c r="G53" s="134"/>
      <c r="H53" s="133"/>
      <c r="I53" s="134"/>
      <c r="J53" s="133"/>
      <c r="K53" s="133"/>
      <c r="L53" s="133" t="s">
        <v>587</v>
      </c>
    </row>
    <row r="54" spans="1:12">
      <c r="A54" s="136" t="s">
        <v>375</v>
      </c>
      <c r="B54" s="200" t="s">
        <v>269</v>
      </c>
      <c r="C54" s="158" t="s">
        <v>77</v>
      </c>
      <c r="D54" s="201"/>
      <c r="E54" s="134"/>
      <c r="F54" s="133"/>
      <c r="G54" s="134"/>
      <c r="H54" s="133"/>
      <c r="I54" s="134"/>
      <c r="J54" s="133"/>
      <c r="K54" s="133"/>
      <c r="L54" s="133" t="s">
        <v>77</v>
      </c>
    </row>
    <row r="55" spans="1:12">
      <c r="A55" s="199"/>
      <c r="B55" s="199"/>
      <c r="C55" s="136"/>
      <c r="D55" s="133"/>
      <c r="E55" s="133"/>
      <c r="F55" s="133"/>
      <c r="G55" s="133"/>
      <c r="H55" s="133"/>
      <c r="I55" s="133"/>
      <c r="J55" s="133"/>
      <c r="K55" s="133"/>
      <c r="L55" s="133"/>
    </row>
    <row r="56" spans="1:12">
      <c r="A56" s="199"/>
      <c r="B56" s="199"/>
      <c r="C56" s="136"/>
      <c r="D56" s="133"/>
      <c r="E56" s="133"/>
      <c r="F56" s="133"/>
      <c r="G56" s="133"/>
      <c r="H56" s="133"/>
      <c r="I56" s="133"/>
      <c r="J56" s="133"/>
      <c r="K56" s="133"/>
      <c r="L56" s="133"/>
    </row>
    <row r="57" spans="1:12">
      <c r="A57" s="136" t="s">
        <v>371</v>
      </c>
      <c r="B57" s="209" t="s">
        <v>140</v>
      </c>
      <c r="C57" s="203" t="s">
        <v>82</v>
      </c>
      <c r="D57" s="133"/>
      <c r="E57" s="133"/>
      <c r="F57" s="133"/>
      <c r="G57" s="133"/>
      <c r="H57" s="133"/>
      <c r="I57" s="133"/>
      <c r="J57" s="133"/>
      <c r="K57" s="133"/>
      <c r="L57" s="133"/>
    </row>
    <row r="58" spans="1:12" ht="15">
      <c r="A58" s="136" t="s">
        <v>371</v>
      </c>
      <c r="B58" s="209" t="s">
        <v>102</v>
      </c>
      <c r="C58" s="206" t="s">
        <v>93</v>
      </c>
      <c r="D58" s="133"/>
      <c r="E58" s="133"/>
      <c r="F58" s="133"/>
      <c r="G58" s="133"/>
      <c r="H58" s="133"/>
      <c r="I58" s="133"/>
      <c r="J58" s="133"/>
      <c r="K58" s="133"/>
      <c r="L58" s="133"/>
    </row>
    <row r="59" spans="1:12" ht="28">
      <c r="A59" s="136" t="s">
        <v>371</v>
      </c>
      <c r="B59" s="209" t="s">
        <v>188</v>
      </c>
      <c r="C59" s="203" t="s">
        <v>83</v>
      </c>
      <c r="D59" s="133"/>
      <c r="E59" s="133"/>
      <c r="F59" s="133"/>
      <c r="G59" s="133"/>
      <c r="H59" s="133"/>
      <c r="I59" s="133"/>
      <c r="J59" s="133"/>
      <c r="K59" s="133"/>
      <c r="L59" s="133"/>
    </row>
    <row r="60" spans="1:12" ht="15">
      <c r="A60" s="136" t="s">
        <v>371</v>
      </c>
      <c r="B60" s="209" t="s">
        <v>184</v>
      </c>
      <c r="C60" s="207" t="s">
        <v>94</v>
      </c>
      <c r="D60" s="133"/>
      <c r="E60" s="133"/>
      <c r="F60" s="133"/>
      <c r="G60" s="133"/>
      <c r="H60" s="133"/>
      <c r="I60" s="133"/>
      <c r="J60" s="133"/>
      <c r="K60" s="133"/>
      <c r="L60" s="133"/>
    </row>
    <row r="61" spans="1:12">
      <c r="A61" s="136"/>
      <c r="B61" s="136"/>
      <c r="C61" s="136"/>
      <c r="D61" s="133"/>
      <c r="E61" s="133"/>
      <c r="F61" s="133"/>
      <c r="G61" s="133"/>
      <c r="H61" s="133"/>
      <c r="I61" s="133"/>
      <c r="J61" s="133"/>
      <c r="K61" s="133"/>
      <c r="L61" s="133"/>
    </row>
    <row r="62" spans="1:12">
      <c r="A62" s="136" t="s">
        <v>377</v>
      </c>
      <c r="B62" s="136" t="s">
        <v>140</v>
      </c>
      <c r="C62" s="203" t="s">
        <v>68</v>
      </c>
      <c r="D62" s="133"/>
      <c r="E62" s="133"/>
      <c r="F62" s="133"/>
      <c r="G62" s="133"/>
      <c r="H62" s="133"/>
      <c r="I62" s="133"/>
      <c r="J62" s="133"/>
      <c r="K62" s="133"/>
      <c r="L62" s="133"/>
    </row>
    <row r="63" spans="1:12">
      <c r="A63" s="136" t="s">
        <v>377</v>
      </c>
      <c r="B63" s="202" t="s">
        <v>102</v>
      </c>
      <c r="C63" s="205" t="s">
        <v>87</v>
      </c>
      <c r="D63" s="133"/>
      <c r="E63" s="133"/>
      <c r="F63" s="133"/>
      <c r="G63" s="133"/>
      <c r="H63" s="133"/>
      <c r="I63" s="133"/>
      <c r="J63" s="133"/>
      <c r="K63" s="133"/>
      <c r="L63" s="133"/>
    </row>
    <row r="64" spans="1:12">
      <c r="A64" s="136" t="s">
        <v>377</v>
      </c>
      <c r="B64" s="136" t="s">
        <v>188</v>
      </c>
      <c r="C64" s="205" t="s">
        <v>77</v>
      </c>
      <c r="D64" s="133"/>
      <c r="E64" s="133"/>
      <c r="F64" s="133"/>
      <c r="G64" s="133"/>
      <c r="H64" s="133"/>
      <c r="I64" s="133"/>
      <c r="J64" s="133"/>
      <c r="K64" s="133"/>
      <c r="L64" s="133"/>
    </row>
    <row r="65" spans="1:12">
      <c r="A65" s="136" t="s">
        <v>377</v>
      </c>
      <c r="B65" s="136" t="s">
        <v>184</v>
      </c>
      <c r="C65" s="205" t="s">
        <v>79</v>
      </c>
      <c r="D65" s="133"/>
      <c r="E65" s="133"/>
      <c r="F65" s="133"/>
      <c r="G65" s="133"/>
      <c r="H65" s="133"/>
      <c r="I65" s="133"/>
      <c r="J65" s="133"/>
      <c r="K65" s="133"/>
      <c r="L65" s="133"/>
    </row>
    <row r="66" spans="1:12">
      <c r="A66" s="136" t="s">
        <v>377</v>
      </c>
      <c r="B66" s="136" t="s">
        <v>181</v>
      </c>
      <c r="C66" s="208" t="s">
        <v>97</v>
      </c>
      <c r="D66" s="133"/>
      <c r="E66" s="133"/>
      <c r="F66" s="133"/>
      <c r="G66" s="133"/>
      <c r="H66" s="133"/>
      <c r="I66" s="133"/>
      <c r="J66" s="133"/>
      <c r="K66" s="133"/>
      <c r="L66" s="133"/>
    </row>
    <row r="67" spans="1:12">
      <c r="A67" s="136" t="s">
        <v>377</v>
      </c>
      <c r="B67" s="136" t="s">
        <v>176</v>
      </c>
      <c r="C67" s="208" t="s">
        <v>98</v>
      </c>
      <c r="D67" s="133"/>
      <c r="E67" s="133"/>
      <c r="F67" s="133"/>
      <c r="G67" s="133"/>
      <c r="H67" s="133"/>
      <c r="I67" s="133"/>
      <c r="J67" s="133"/>
      <c r="K67" s="133"/>
      <c r="L67" s="133"/>
    </row>
    <row r="68" spans="1:12">
      <c r="A68" s="136" t="s">
        <v>377</v>
      </c>
      <c r="B68" s="136" t="s">
        <v>171</v>
      </c>
      <c r="C68" s="208" t="s">
        <v>99</v>
      </c>
      <c r="D68" s="133"/>
      <c r="E68" s="133"/>
      <c r="F68" s="133"/>
      <c r="G68" s="133"/>
      <c r="H68" s="133"/>
      <c r="I68" s="133"/>
      <c r="J68" s="133"/>
      <c r="K68" s="133"/>
      <c r="L68" s="133"/>
    </row>
    <row r="69" spans="1:12">
      <c r="A69" s="136" t="s">
        <v>377</v>
      </c>
      <c r="B69" s="136" t="s">
        <v>169</v>
      </c>
      <c r="C69" s="203" t="s">
        <v>129</v>
      </c>
      <c r="D69" s="133"/>
      <c r="E69" s="133"/>
      <c r="F69" s="133"/>
      <c r="G69" s="133"/>
      <c r="H69" s="133"/>
      <c r="I69" s="133"/>
      <c r="J69" s="133"/>
      <c r="K69" s="133"/>
      <c r="L69" s="133"/>
    </row>
    <row r="70" spans="1:12">
      <c r="A70" s="136" t="s">
        <v>377</v>
      </c>
      <c r="B70" s="136" t="s">
        <v>167</v>
      </c>
      <c r="C70" s="205" t="s">
        <v>84</v>
      </c>
      <c r="D70" s="133"/>
      <c r="E70" s="133"/>
      <c r="F70" s="133"/>
      <c r="G70" s="133"/>
      <c r="H70" s="133"/>
      <c r="I70" s="133"/>
      <c r="J70" s="133"/>
      <c r="K70" s="133"/>
      <c r="L70" s="133"/>
    </row>
    <row r="71" spans="1:12">
      <c r="C71" s="17"/>
    </row>
  </sheetData>
  <sheetProtection password="B9A7" sheet="1" objects="1" scenarios="1" selectLockedCells="1" selectUnlockedCells="1"/>
  <customSheetViews>
    <customSheetView guid="{AB231F1B-42E5-4511-93E3-93663F9193AF}" scale="125" fitToPage="1" topLeftCell="A34">
      <selection sqref="A1:C48"/>
      <printOptions gridLines="1"/>
      <pageSetup scale="24" orientation="portrait"/>
    </customSheetView>
  </customSheetViews>
  <phoneticPr fontId="23" type="noConversion"/>
  <printOptions gridLines="1"/>
  <pageMargins left="0.7" right="0.7" top="0.75" bottom="0.75" header="0.3" footer="0.3"/>
  <pageSetup scale="28" orientation="landscape"/>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4.9989318521683403E-2"/>
  </sheetPr>
  <dimension ref="A1:M32"/>
  <sheetViews>
    <sheetView showRowColHeaders="0" showRuler="0" workbookViewId="0">
      <selection activeCell="J1" sqref="J1"/>
    </sheetView>
  </sheetViews>
  <sheetFormatPr baseColWidth="10" defaultColWidth="8.83203125" defaultRowHeight="14" x14ac:dyDescent="0"/>
  <cols>
    <col min="1" max="1" width="28.5" style="58" customWidth="1"/>
    <col min="2" max="2" width="21.5" style="58" bestFit="1" customWidth="1"/>
    <col min="3" max="5" width="19.33203125" style="58" customWidth="1"/>
    <col min="6" max="6" width="14.6640625" style="168" bestFit="1" customWidth="1"/>
    <col min="7" max="7" width="14.33203125" style="58" bestFit="1" customWidth="1"/>
    <col min="8" max="8" width="10.5" style="58" bestFit="1" customWidth="1"/>
    <col min="9" max="9" width="8.83203125" style="58"/>
    <col min="10" max="13" width="14.83203125" style="58" bestFit="1" customWidth="1"/>
    <col min="14" max="14" width="11.5" bestFit="1" customWidth="1"/>
  </cols>
  <sheetData>
    <row r="1" spans="1:13" ht="18">
      <c r="A1" s="153" t="s">
        <v>291</v>
      </c>
      <c r="B1" s="153" t="s">
        <v>289</v>
      </c>
      <c r="C1" s="153" t="s">
        <v>368</v>
      </c>
      <c r="D1" s="153" t="s">
        <v>369</v>
      </c>
      <c r="E1" s="173" t="s">
        <v>370</v>
      </c>
      <c r="F1" s="175" t="s">
        <v>335</v>
      </c>
      <c r="G1" s="176" t="s">
        <v>336</v>
      </c>
      <c r="H1" s="176" t="s">
        <v>337</v>
      </c>
      <c r="I1" s="176" t="s">
        <v>338</v>
      </c>
      <c r="J1" s="176" t="s">
        <v>415</v>
      </c>
      <c r="K1" s="176" t="s">
        <v>416</v>
      </c>
      <c r="L1" s="176" t="s">
        <v>417</v>
      </c>
      <c r="M1" s="176" t="s">
        <v>418</v>
      </c>
    </row>
    <row r="2" spans="1:13">
      <c r="A2" s="158" t="s">
        <v>196</v>
      </c>
      <c r="B2" s="158" t="s">
        <v>80</v>
      </c>
      <c r="H2" s="157" t="s">
        <v>340</v>
      </c>
      <c r="I2" s="58" t="s">
        <v>339</v>
      </c>
      <c r="J2" s="58">
        <v>25</v>
      </c>
      <c r="K2" s="58">
        <v>20</v>
      </c>
      <c r="L2" s="58">
        <v>12.5</v>
      </c>
      <c r="M2" s="58">
        <v>6.25</v>
      </c>
    </row>
    <row r="3" spans="1:13">
      <c r="A3" s="158" t="s">
        <v>196</v>
      </c>
      <c r="B3" s="158" t="s">
        <v>3</v>
      </c>
      <c r="F3" s="171">
        <v>136</v>
      </c>
      <c r="G3" s="155">
        <v>870</v>
      </c>
      <c r="H3" s="155" t="s">
        <v>2</v>
      </c>
    </row>
    <row r="4" spans="1:13">
      <c r="A4" s="158" t="s">
        <v>196</v>
      </c>
      <c r="B4" s="158" t="s">
        <v>6</v>
      </c>
      <c r="J4" s="58" t="s">
        <v>333</v>
      </c>
      <c r="K4" s="58" t="s">
        <v>334</v>
      </c>
    </row>
    <row r="5" spans="1:13">
      <c r="A5" s="158" t="s">
        <v>196</v>
      </c>
      <c r="B5" s="158" t="s">
        <v>1</v>
      </c>
      <c r="F5" s="171">
        <v>136</v>
      </c>
      <c r="G5" s="155">
        <v>870</v>
      </c>
      <c r="H5" s="155" t="s">
        <v>2</v>
      </c>
    </row>
    <row r="6" spans="1:13">
      <c r="A6" s="158" t="s">
        <v>196</v>
      </c>
      <c r="B6" s="158" t="s">
        <v>4</v>
      </c>
      <c r="J6" s="58" t="s">
        <v>343</v>
      </c>
      <c r="K6" s="58" t="s">
        <v>334</v>
      </c>
    </row>
    <row r="7" spans="1:13">
      <c r="A7" s="158" t="s">
        <v>196</v>
      </c>
      <c r="B7" s="158" t="s">
        <v>5</v>
      </c>
      <c r="F7" s="171">
        <v>136</v>
      </c>
      <c r="G7" s="155">
        <v>870</v>
      </c>
      <c r="H7" s="155" t="s">
        <v>2</v>
      </c>
    </row>
    <row r="8" spans="1:13">
      <c r="A8" s="158" t="s">
        <v>196</v>
      </c>
      <c r="B8" s="158" t="s">
        <v>8</v>
      </c>
      <c r="J8" s="58" t="s">
        <v>9</v>
      </c>
      <c r="K8" s="58" t="s">
        <v>329</v>
      </c>
      <c r="L8" s="58" t="s">
        <v>341</v>
      </c>
      <c r="M8" s="58" t="s">
        <v>342</v>
      </c>
    </row>
    <row r="9" spans="1:13">
      <c r="A9" s="158" t="s">
        <v>196</v>
      </c>
      <c r="B9" s="158" t="s">
        <v>11</v>
      </c>
      <c r="J9" s="58" t="s">
        <v>12</v>
      </c>
      <c r="K9" s="58" t="s">
        <v>13</v>
      </c>
      <c r="L9" s="58" t="s">
        <v>344</v>
      </c>
    </row>
    <row r="10" spans="1:13">
      <c r="A10" s="158" t="s">
        <v>196</v>
      </c>
      <c r="B10" s="158" t="s">
        <v>14</v>
      </c>
      <c r="F10" s="168">
        <v>1</v>
      </c>
      <c r="G10" s="58">
        <v>16</v>
      </c>
      <c r="H10" s="58" t="s">
        <v>345</v>
      </c>
    </row>
    <row r="11" spans="1:13">
      <c r="A11" s="158" t="s">
        <v>196</v>
      </c>
      <c r="B11" s="158" t="s">
        <v>15</v>
      </c>
      <c r="H11" s="58" t="s">
        <v>346</v>
      </c>
    </row>
    <row r="12" spans="1:13">
      <c r="A12" s="158" t="s">
        <v>196</v>
      </c>
      <c r="B12" s="158" t="s">
        <v>16</v>
      </c>
      <c r="H12" s="58" t="s">
        <v>347</v>
      </c>
    </row>
    <row r="13" spans="1:13">
      <c r="A13" s="158" t="s">
        <v>196</v>
      </c>
      <c r="B13" s="158" t="s">
        <v>22</v>
      </c>
      <c r="J13" s="58" t="s">
        <v>343</v>
      </c>
      <c r="K13" s="58" t="s">
        <v>334</v>
      </c>
    </row>
    <row r="14" spans="1:13">
      <c r="A14" s="158" t="s">
        <v>196</v>
      </c>
      <c r="B14" s="158" t="s">
        <v>17</v>
      </c>
      <c r="J14" s="58" t="s">
        <v>348</v>
      </c>
      <c r="K14" s="58" t="s">
        <v>13</v>
      </c>
      <c r="L14" s="58" t="s">
        <v>344</v>
      </c>
    </row>
    <row r="15" spans="1:13">
      <c r="A15" s="158" t="s">
        <v>196</v>
      </c>
      <c r="B15" s="158" t="s">
        <v>18</v>
      </c>
      <c r="H15" s="58" t="s">
        <v>349</v>
      </c>
    </row>
    <row r="16" spans="1:13">
      <c r="A16" s="158" t="s">
        <v>196</v>
      </c>
      <c r="B16" s="158" t="s">
        <v>19</v>
      </c>
      <c r="H16" s="58" t="s">
        <v>350</v>
      </c>
    </row>
    <row r="17" spans="1:12">
      <c r="A17" s="158" t="s">
        <v>196</v>
      </c>
      <c r="B17" s="158" t="s">
        <v>23</v>
      </c>
      <c r="J17" s="58" t="s">
        <v>333</v>
      </c>
      <c r="K17" s="58" t="s">
        <v>334</v>
      </c>
    </row>
    <row r="18" spans="1:12">
      <c r="A18" s="158" t="s">
        <v>196</v>
      </c>
      <c r="B18" s="158" t="s">
        <v>24</v>
      </c>
      <c r="J18" s="58" t="s">
        <v>348</v>
      </c>
      <c r="K18" s="58" t="s">
        <v>13</v>
      </c>
      <c r="L18" s="58" t="s">
        <v>344</v>
      </c>
    </row>
    <row r="19" spans="1:12">
      <c r="A19" s="158" t="s">
        <v>196</v>
      </c>
      <c r="B19" s="158" t="s">
        <v>25</v>
      </c>
      <c r="H19" s="58" t="s">
        <v>349</v>
      </c>
    </row>
    <row r="20" spans="1:12">
      <c r="A20" s="158" t="s">
        <v>196</v>
      </c>
      <c r="B20" s="158" t="s">
        <v>26</v>
      </c>
      <c r="H20" s="58" t="s">
        <v>350</v>
      </c>
    </row>
    <row r="21" spans="1:12">
      <c r="A21" s="158" t="s">
        <v>196</v>
      </c>
      <c r="B21" s="158" t="s">
        <v>27</v>
      </c>
      <c r="J21" s="58" t="s">
        <v>343</v>
      </c>
      <c r="K21" s="58" t="s">
        <v>334</v>
      </c>
    </row>
    <row r="22" spans="1:12">
      <c r="A22" s="158" t="s">
        <v>196</v>
      </c>
      <c r="B22" s="158" t="s">
        <v>20</v>
      </c>
      <c r="F22" s="168">
        <v>0</v>
      </c>
      <c r="G22" s="156" t="s">
        <v>354</v>
      </c>
      <c r="H22" s="58" t="s">
        <v>28</v>
      </c>
    </row>
    <row r="23" spans="1:12">
      <c r="A23" s="158" t="s">
        <v>196</v>
      </c>
      <c r="B23" s="158" t="s">
        <v>21</v>
      </c>
      <c r="F23" s="168">
        <v>0</v>
      </c>
      <c r="G23" s="58">
        <v>65535</v>
      </c>
      <c r="H23" s="58" t="s">
        <v>29</v>
      </c>
    </row>
    <row r="24" spans="1:12">
      <c r="A24" s="158" t="s">
        <v>196</v>
      </c>
      <c r="B24" s="158" t="s">
        <v>30</v>
      </c>
      <c r="J24" s="58" t="s">
        <v>351</v>
      </c>
      <c r="K24" s="58" t="s">
        <v>352</v>
      </c>
      <c r="L24" s="58" t="s">
        <v>353</v>
      </c>
    </row>
    <row r="25" spans="1:12">
      <c r="A25" s="158" t="s">
        <v>196</v>
      </c>
      <c r="B25" s="158" t="s">
        <v>31</v>
      </c>
      <c r="F25" s="168">
        <v>0</v>
      </c>
      <c r="G25" s="156" t="s">
        <v>354</v>
      </c>
      <c r="H25" s="58" t="s">
        <v>28</v>
      </c>
    </row>
    <row r="26" spans="1:12">
      <c r="A26" s="158" t="s">
        <v>196</v>
      </c>
      <c r="B26" s="158" t="s">
        <v>32</v>
      </c>
      <c r="F26" s="168">
        <v>0</v>
      </c>
      <c r="G26" s="58">
        <v>65535</v>
      </c>
      <c r="H26" s="58" t="s">
        <v>29</v>
      </c>
    </row>
    <row r="27" spans="1:12">
      <c r="A27" s="158" t="s">
        <v>196</v>
      </c>
      <c r="B27" s="158" t="s">
        <v>33</v>
      </c>
      <c r="F27" s="168">
        <v>0</v>
      </c>
      <c r="G27" s="156" t="s">
        <v>354</v>
      </c>
      <c r="H27" s="58" t="s">
        <v>28</v>
      </c>
    </row>
    <row r="28" spans="1:12">
      <c r="A28" s="158" t="s">
        <v>196</v>
      </c>
      <c r="B28" s="158" t="s">
        <v>34</v>
      </c>
      <c r="F28" s="168">
        <v>0</v>
      </c>
      <c r="G28" s="58">
        <v>65535</v>
      </c>
      <c r="H28" s="58" t="s">
        <v>29</v>
      </c>
    </row>
    <row r="29" spans="1:12">
      <c r="A29" s="170" t="s">
        <v>375</v>
      </c>
      <c r="B29" s="170" t="s">
        <v>69</v>
      </c>
    </row>
    <row r="30" spans="1:12">
      <c r="A30" s="170" t="s">
        <v>375</v>
      </c>
      <c r="B30" s="170" t="s">
        <v>74</v>
      </c>
      <c r="F30" s="168">
        <v>1</v>
      </c>
      <c r="G30" s="58" t="s">
        <v>365</v>
      </c>
      <c r="H30" s="58" t="s">
        <v>112</v>
      </c>
    </row>
    <row r="31" spans="1:12">
      <c r="A31" s="170" t="s">
        <v>375</v>
      </c>
      <c r="B31" s="170" t="s">
        <v>76</v>
      </c>
      <c r="J31" s="58" t="s">
        <v>366</v>
      </c>
      <c r="K31" s="58" t="s">
        <v>367</v>
      </c>
      <c r="L31" s="58" t="s">
        <v>96</v>
      </c>
    </row>
    <row r="32" spans="1:12">
      <c r="A32" s="170" t="s">
        <v>375</v>
      </c>
      <c r="B32" s="170" t="s">
        <v>77</v>
      </c>
      <c r="F32" s="168">
        <v>1</v>
      </c>
      <c r="G32" s="58">
        <v>4095</v>
      </c>
      <c r="H32" s="58" t="s">
        <v>29</v>
      </c>
    </row>
  </sheetData>
  <customSheetViews>
    <customSheetView guid="{AB231F1B-42E5-4511-93E3-93663F9193AF}">
      <selection activeCell="J1" sqref="J1"/>
      <pageSetup orientation="portrait"/>
    </customSheetView>
  </customSheetViews>
  <pageMargins left="0.7" right="0.7" top="0.75" bottom="0.75" header="0.3" footer="0.3"/>
  <pageSetup orientation="portrai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sheetPr>
  <dimension ref="A1:N91"/>
  <sheetViews>
    <sheetView showRowColHeaders="0" showRuler="0" workbookViewId="0">
      <selection activeCell="I30" sqref="I30"/>
    </sheetView>
  </sheetViews>
  <sheetFormatPr baseColWidth="10" defaultColWidth="8.83203125" defaultRowHeight="14" x14ac:dyDescent="0"/>
  <cols>
    <col min="1" max="1" width="28.5" style="58" bestFit="1" customWidth="1"/>
    <col min="2" max="2" width="25.83203125" style="58" bestFit="1" customWidth="1"/>
    <col min="3" max="4" width="11.5" style="58" bestFit="1" customWidth="1"/>
    <col min="5" max="5" width="14.6640625" style="58" customWidth="1"/>
    <col min="6" max="6" width="14.6640625" style="168" bestFit="1" customWidth="1"/>
    <col min="7" max="7" width="14.33203125" style="58" bestFit="1" customWidth="1"/>
    <col min="8" max="8" width="10.5" style="58" bestFit="1" customWidth="1"/>
    <col min="9" max="9" width="6.1640625" style="58" bestFit="1" customWidth="1"/>
    <col min="10" max="14" width="14.83203125" style="58" bestFit="1" customWidth="1"/>
  </cols>
  <sheetData>
    <row r="1" spans="1:14" ht="18">
      <c r="A1" s="153" t="s">
        <v>291</v>
      </c>
      <c r="B1" s="153" t="s">
        <v>289</v>
      </c>
      <c r="C1" s="153" t="s">
        <v>362</v>
      </c>
      <c r="D1" s="153" t="s">
        <v>363</v>
      </c>
      <c r="E1" s="166" t="s">
        <v>364</v>
      </c>
      <c r="F1" s="175" t="s">
        <v>335</v>
      </c>
      <c r="G1" s="176" t="s">
        <v>336</v>
      </c>
      <c r="H1" s="176" t="s">
        <v>337</v>
      </c>
      <c r="I1" s="176" t="s">
        <v>338</v>
      </c>
      <c r="J1" s="176" t="s">
        <v>415</v>
      </c>
      <c r="K1" s="176" t="s">
        <v>416</v>
      </c>
      <c r="L1" s="176" t="s">
        <v>417</v>
      </c>
      <c r="M1" s="176" t="s">
        <v>418</v>
      </c>
      <c r="N1" s="176" t="s">
        <v>419</v>
      </c>
    </row>
    <row r="2" spans="1:14">
      <c r="A2" s="158" t="s">
        <v>143</v>
      </c>
      <c r="B2" s="158" t="s">
        <v>36</v>
      </c>
      <c r="F2" s="168">
        <v>1</v>
      </c>
      <c r="G2" s="156" t="s">
        <v>355</v>
      </c>
      <c r="H2" s="58" t="s">
        <v>39</v>
      </c>
    </row>
    <row r="3" spans="1:14">
      <c r="A3" s="158" t="s">
        <v>143</v>
      </c>
      <c r="B3" s="158" t="s">
        <v>37</v>
      </c>
      <c r="F3" s="168">
        <v>1</v>
      </c>
      <c r="G3" s="156" t="s">
        <v>356</v>
      </c>
      <c r="H3" s="58" t="s">
        <v>28</v>
      </c>
    </row>
    <row r="4" spans="1:14">
      <c r="A4" s="158" t="s">
        <v>143</v>
      </c>
      <c r="B4" s="158" t="s">
        <v>81</v>
      </c>
      <c r="F4" s="168">
        <v>1</v>
      </c>
      <c r="G4" s="156" t="s">
        <v>354</v>
      </c>
      <c r="H4" s="58" t="s">
        <v>28</v>
      </c>
    </row>
    <row r="5" spans="1:14">
      <c r="A5" s="158" t="s">
        <v>143</v>
      </c>
      <c r="B5" s="158" t="s">
        <v>40</v>
      </c>
      <c r="F5" s="168">
        <v>1</v>
      </c>
      <c r="G5" s="156">
        <v>16777211</v>
      </c>
      <c r="H5" s="156" t="s">
        <v>41</v>
      </c>
    </row>
    <row r="6" spans="1:14">
      <c r="A6" s="158" t="s">
        <v>143</v>
      </c>
      <c r="B6" s="158" t="s">
        <v>8</v>
      </c>
      <c r="J6" s="58" t="s">
        <v>78</v>
      </c>
      <c r="K6" s="58" t="s">
        <v>326</v>
      </c>
    </row>
    <row r="7" spans="1:14">
      <c r="A7" s="158" t="s">
        <v>143</v>
      </c>
      <c r="B7" s="158" t="s">
        <v>38</v>
      </c>
      <c r="J7" s="58" t="s">
        <v>294</v>
      </c>
      <c r="K7" s="58" t="s">
        <v>295</v>
      </c>
      <c r="L7" s="58" t="s">
        <v>296</v>
      </c>
      <c r="M7" s="58" t="s">
        <v>357</v>
      </c>
      <c r="N7" s="58" t="s">
        <v>298</v>
      </c>
    </row>
    <row r="8" spans="1:14">
      <c r="A8" s="158" t="s">
        <v>143</v>
      </c>
      <c r="B8" s="158" t="s">
        <v>42</v>
      </c>
      <c r="F8" s="168">
        <v>1</v>
      </c>
      <c r="G8" s="156" t="s">
        <v>359</v>
      </c>
      <c r="H8" s="58" t="s">
        <v>358</v>
      </c>
    </row>
    <row r="9" spans="1:14">
      <c r="A9" s="158" t="s">
        <v>143</v>
      </c>
      <c r="B9" s="158" t="s">
        <v>43</v>
      </c>
      <c r="F9" s="168">
        <v>1</v>
      </c>
      <c r="G9" s="156" t="s">
        <v>359</v>
      </c>
      <c r="H9" s="58" t="s">
        <v>358</v>
      </c>
    </row>
    <row r="10" spans="1:14">
      <c r="A10" s="158" t="s">
        <v>143</v>
      </c>
      <c r="B10" s="158" t="s">
        <v>44</v>
      </c>
      <c r="F10" s="168">
        <v>1</v>
      </c>
      <c r="G10" s="58" t="s">
        <v>356</v>
      </c>
      <c r="H10" s="58" t="s">
        <v>28</v>
      </c>
    </row>
    <row r="11" spans="1:14" ht="15" thickBot="1">
      <c r="A11" s="158" t="s">
        <v>143</v>
      </c>
      <c r="B11" s="161" t="s">
        <v>88</v>
      </c>
      <c r="F11" s="168">
        <v>1</v>
      </c>
      <c r="G11" s="156" t="s">
        <v>355</v>
      </c>
      <c r="H11" s="58" t="s">
        <v>39</v>
      </c>
    </row>
    <row r="12" spans="1:14">
      <c r="A12" s="159" t="s">
        <v>143</v>
      </c>
      <c r="B12" s="162" t="s">
        <v>360</v>
      </c>
      <c r="J12" s="58" t="s">
        <v>300</v>
      </c>
      <c r="K12" s="58" t="s">
        <v>292</v>
      </c>
    </row>
    <row r="13" spans="1:14">
      <c r="A13" s="159" t="s">
        <v>143</v>
      </c>
      <c r="B13" s="163" t="s">
        <v>45</v>
      </c>
      <c r="F13" s="171">
        <v>136</v>
      </c>
      <c r="G13" s="155">
        <v>870</v>
      </c>
      <c r="H13" s="155" t="s">
        <v>2</v>
      </c>
      <c r="I13" s="58" t="s">
        <v>361</v>
      </c>
    </row>
    <row r="14" spans="1:14">
      <c r="A14" s="159" t="s">
        <v>143</v>
      </c>
      <c r="B14" s="163" t="s">
        <v>151</v>
      </c>
      <c r="J14" s="169">
        <v>2.5</v>
      </c>
      <c r="K14" s="169">
        <v>6.25</v>
      </c>
      <c r="L14" s="169">
        <v>7.5</v>
      </c>
      <c r="M14" s="169">
        <v>12.5</v>
      </c>
      <c r="N14" s="169">
        <v>25</v>
      </c>
    </row>
    <row r="15" spans="1:14" ht="15" thickBot="1">
      <c r="A15" s="159" t="s">
        <v>143</v>
      </c>
      <c r="B15" s="164" t="s">
        <v>46</v>
      </c>
      <c r="E15" s="156"/>
      <c r="F15" s="21" t="s">
        <v>100</v>
      </c>
      <c r="G15" s="156" t="s">
        <v>100</v>
      </c>
      <c r="H15" s="58" t="s">
        <v>2</v>
      </c>
      <c r="I15" s="58" t="s">
        <v>361</v>
      </c>
    </row>
    <row r="16" spans="1:14">
      <c r="A16" s="159" t="s">
        <v>143</v>
      </c>
      <c r="B16" s="162" t="s">
        <v>360</v>
      </c>
      <c r="J16" s="58" t="s">
        <v>300</v>
      </c>
      <c r="K16" s="58" t="s">
        <v>292</v>
      </c>
    </row>
    <row r="17" spans="1:14">
      <c r="A17" s="159" t="s">
        <v>143</v>
      </c>
      <c r="B17" s="163" t="s">
        <v>45</v>
      </c>
      <c r="F17" s="171">
        <v>136</v>
      </c>
      <c r="G17" s="155">
        <v>870</v>
      </c>
      <c r="H17" s="155" t="s">
        <v>2</v>
      </c>
      <c r="I17" s="58" t="s">
        <v>361</v>
      </c>
    </row>
    <row r="18" spans="1:14">
      <c r="A18" s="159" t="s">
        <v>143</v>
      </c>
      <c r="B18" s="163" t="s">
        <v>151</v>
      </c>
      <c r="J18" s="169">
        <v>2.5</v>
      </c>
      <c r="K18" s="169">
        <v>6.25</v>
      </c>
      <c r="L18" s="169">
        <v>7.5</v>
      </c>
      <c r="M18" s="169">
        <v>12.5</v>
      </c>
      <c r="N18" s="169">
        <v>25</v>
      </c>
    </row>
    <row r="19" spans="1:14" ht="15" thickBot="1">
      <c r="A19" s="159" t="s">
        <v>143</v>
      </c>
      <c r="B19" s="164" t="s">
        <v>46</v>
      </c>
      <c r="E19" s="156"/>
      <c r="F19" s="21" t="s">
        <v>100</v>
      </c>
      <c r="G19" s="156" t="s">
        <v>100</v>
      </c>
      <c r="H19" s="58" t="s">
        <v>2</v>
      </c>
      <c r="I19" s="58" t="s">
        <v>361</v>
      </c>
    </row>
    <row r="20" spans="1:14">
      <c r="A20" s="159" t="s">
        <v>143</v>
      </c>
      <c r="B20" s="162" t="s">
        <v>360</v>
      </c>
      <c r="J20" s="58" t="s">
        <v>300</v>
      </c>
      <c r="K20" s="58" t="s">
        <v>292</v>
      </c>
    </row>
    <row r="21" spans="1:14">
      <c r="A21" s="159" t="s">
        <v>143</v>
      </c>
      <c r="B21" s="163" t="s">
        <v>45</v>
      </c>
      <c r="F21" s="171">
        <v>136</v>
      </c>
      <c r="G21" s="155">
        <v>870</v>
      </c>
      <c r="H21" s="155" t="s">
        <v>2</v>
      </c>
      <c r="I21" s="58" t="s">
        <v>361</v>
      </c>
    </row>
    <row r="22" spans="1:14">
      <c r="A22" s="159" t="s">
        <v>143</v>
      </c>
      <c r="B22" s="163" t="s">
        <v>151</v>
      </c>
      <c r="J22" s="169">
        <v>2.5</v>
      </c>
      <c r="K22" s="169">
        <v>6.25</v>
      </c>
      <c r="L22" s="169">
        <v>7.5</v>
      </c>
      <c r="M22" s="169">
        <v>12.5</v>
      </c>
      <c r="N22" s="169">
        <v>25</v>
      </c>
    </row>
    <row r="23" spans="1:14" ht="15" thickBot="1">
      <c r="A23" s="159" t="s">
        <v>143</v>
      </c>
      <c r="B23" s="164" t="s">
        <v>46</v>
      </c>
      <c r="E23" s="156"/>
      <c r="F23" s="21" t="s">
        <v>100</v>
      </c>
      <c r="G23" s="156" t="s">
        <v>100</v>
      </c>
      <c r="H23" s="58" t="s">
        <v>2</v>
      </c>
      <c r="I23" s="58" t="s">
        <v>361</v>
      </c>
    </row>
    <row r="24" spans="1:14">
      <c r="A24" s="159" t="s">
        <v>143</v>
      </c>
      <c r="B24" s="162" t="s">
        <v>360</v>
      </c>
      <c r="J24" s="58" t="s">
        <v>300</v>
      </c>
      <c r="K24" s="58" t="s">
        <v>292</v>
      </c>
    </row>
    <row r="25" spans="1:14">
      <c r="A25" s="159" t="s">
        <v>143</v>
      </c>
      <c r="B25" s="163" t="s">
        <v>45</v>
      </c>
      <c r="F25" s="171">
        <v>136</v>
      </c>
      <c r="G25" s="155">
        <v>870</v>
      </c>
      <c r="H25" s="155" t="s">
        <v>2</v>
      </c>
      <c r="I25" s="58" t="s">
        <v>361</v>
      </c>
    </row>
    <row r="26" spans="1:14">
      <c r="A26" s="159" t="s">
        <v>143</v>
      </c>
      <c r="B26" s="163" t="s">
        <v>151</v>
      </c>
      <c r="J26" s="169">
        <v>2.5</v>
      </c>
      <c r="K26" s="169">
        <v>6.25</v>
      </c>
      <c r="L26" s="169">
        <v>7.5</v>
      </c>
      <c r="M26" s="169">
        <v>12.5</v>
      </c>
      <c r="N26" s="169">
        <v>25</v>
      </c>
    </row>
    <row r="27" spans="1:14" ht="15" thickBot="1">
      <c r="A27" s="159" t="s">
        <v>143</v>
      </c>
      <c r="B27" s="164" t="s">
        <v>46</v>
      </c>
      <c r="E27" s="156"/>
      <c r="F27" s="21" t="s">
        <v>100</v>
      </c>
      <c r="G27" s="156" t="s">
        <v>100</v>
      </c>
      <c r="H27" s="58" t="s">
        <v>2</v>
      </c>
      <c r="I27" s="58" t="s">
        <v>361</v>
      </c>
    </row>
    <row r="28" spans="1:14">
      <c r="A28" s="159" t="s">
        <v>143</v>
      </c>
      <c r="B28" s="162" t="s">
        <v>360</v>
      </c>
      <c r="J28" s="58" t="s">
        <v>300</v>
      </c>
      <c r="K28" s="58" t="s">
        <v>292</v>
      </c>
    </row>
    <row r="29" spans="1:14">
      <c r="A29" s="159" t="s">
        <v>143</v>
      </c>
      <c r="B29" s="163" t="s">
        <v>45</v>
      </c>
      <c r="F29" s="171">
        <v>136</v>
      </c>
      <c r="G29" s="155">
        <v>870</v>
      </c>
      <c r="H29" s="155" t="s">
        <v>2</v>
      </c>
      <c r="I29" s="58" t="s">
        <v>361</v>
      </c>
    </row>
    <row r="30" spans="1:14">
      <c r="A30" s="159" t="s">
        <v>143</v>
      </c>
      <c r="B30" s="163" t="s">
        <v>151</v>
      </c>
      <c r="J30" s="169">
        <v>2.5</v>
      </c>
      <c r="K30" s="169">
        <v>6.25</v>
      </c>
      <c r="L30" s="169">
        <v>7.5</v>
      </c>
      <c r="M30" s="169">
        <v>12.5</v>
      </c>
      <c r="N30" s="169">
        <v>25</v>
      </c>
    </row>
    <row r="31" spans="1:14" ht="15" thickBot="1">
      <c r="A31" s="159" t="s">
        <v>143</v>
      </c>
      <c r="B31" s="164" t="s">
        <v>46</v>
      </c>
      <c r="E31" s="156"/>
      <c r="F31" s="21" t="s">
        <v>100</v>
      </c>
      <c r="G31" s="156" t="s">
        <v>100</v>
      </c>
      <c r="H31" s="58" t="s">
        <v>2</v>
      </c>
      <c r="I31" s="58" t="s">
        <v>361</v>
      </c>
    </row>
    <row r="32" spans="1:14">
      <c r="A32" s="159" t="s">
        <v>143</v>
      </c>
      <c r="B32" s="162" t="s">
        <v>360</v>
      </c>
      <c r="J32" s="58" t="s">
        <v>300</v>
      </c>
      <c r="K32" s="58" t="s">
        <v>292</v>
      </c>
    </row>
    <row r="33" spans="1:14">
      <c r="A33" s="159" t="s">
        <v>143</v>
      </c>
      <c r="B33" s="163" t="s">
        <v>45</v>
      </c>
      <c r="F33" s="171">
        <v>136</v>
      </c>
      <c r="G33" s="155">
        <v>870</v>
      </c>
      <c r="H33" s="155" t="s">
        <v>2</v>
      </c>
      <c r="I33" s="58" t="s">
        <v>361</v>
      </c>
    </row>
    <row r="34" spans="1:14">
      <c r="A34" s="159" t="s">
        <v>143</v>
      </c>
      <c r="B34" s="163" t="s">
        <v>151</v>
      </c>
      <c r="J34" s="169">
        <v>2.5</v>
      </c>
      <c r="K34" s="169">
        <v>6.25</v>
      </c>
      <c r="L34" s="169">
        <v>7.5</v>
      </c>
      <c r="M34" s="169">
        <v>12.5</v>
      </c>
      <c r="N34" s="169">
        <v>25</v>
      </c>
    </row>
    <row r="35" spans="1:14" ht="15" thickBot="1">
      <c r="A35" s="159" t="s">
        <v>143</v>
      </c>
      <c r="B35" s="164" t="s">
        <v>46</v>
      </c>
      <c r="E35" s="156"/>
      <c r="F35" s="21" t="s">
        <v>100</v>
      </c>
      <c r="G35" s="156" t="s">
        <v>100</v>
      </c>
      <c r="H35" s="58" t="s">
        <v>2</v>
      </c>
      <c r="I35" s="58" t="s">
        <v>361</v>
      </c>
    </row>
    <row r="36" spans="1:14">
      <c r="A36" s="159" t="s">
        <v>143</v>
      </c>
      <c r="B36" s="162" t="s">
        <v>360</v>
      </c>
      <c r="J36" s="58" t="s">
        <v>300</v>
      </c>
      <c r="K36" s="58" t="s">
        <v>292</v>
      </c>
    </row>
    <row r="37" spans="1:14">
      <c r="A37" s="159" t="s">
        <v>143</v>
      </c>
      <c r="B37" s="163" t="s">
        <v>45</v>
      </c>
      <c r="F37" s="171">
        <v>136</v>
      </c>
      <c r="G37" s="155">
        <v>870</v>
      </c>
      <c r="H37" s="155" t="s">
        <v>2</v>
      </c>
      <c r="I37" s="58" t="s">
        <v>361</v>
      </c>
    </row>
    <row r="38" spans="1:14">
      <c r="A38" s="159" t="s">
        <v>143</v>
      </c>
      <c r="B38" s="163" t="s">
        <v>151</v>
      </c>
      <c r="J38" s="169">
        <v>2.5</v>
      </c>
      <c r="K38" s="169">
        <v>6.25</v>
      </c>
      <c r="L38" s="169">
        <v>7.5</v>
      </c>
      <c r="M38" s="169">
        <v>12.5</v>
      </c>
      <c r="N38" s="169">
        <v>25</v>
      </c>
    </row>
    <row r="39" spans="1:14" ht="15" thickBot="1">
      <c r="A39" s="159" t="s">
        <v>143</v>
      </c>
      <c r="B39" s="164" t="s">
        <v>46</v>
      </c>
      <c r="E39" s="156"/>
      <c r="F39" s="21" t="s">
        <v>100</v>
      </c>
      <c r="G39" s="156" t="s">
        <v>100</v>
      </c>
      <c r="H39" s="58" t="s">
        <v>2</v>
      </c>
      <c r="I39" s="58" t="s">
        <v>361</v>
      </c>
    </row>
    <row r="40" spans="1:14">
      <c r="A40" s="159" t="s">
        <v>143</v>
      </c>
      <c r="B40" s="162" t="s">
        <v>360</v>
      </c>
      <c r="J40" s="58" t="s">
        <v>300</v>
      </c>
      <c r="K40" s="58" t="s">
        <v>292</v>
      </c>
    </row>
    <row r="41" spans="1:14">
      <c r="A41" s="159" t="s">
        <v>143</v>
      </c>
      <c r="B41" s="163" t="s">
        <v>45</v>
      </c>
      <c r="F41" s="171">
        <v>136</v>
      </c>
      <c r="G41" s="155">
        <v>870</v>
      </c>
      <c r="H41" s="155" t="s">
        <v>2</v>
      </c>
      <c r="I41" s="58" t="s">
        <v>361</v>
      </c>
    </row>
    <row r="42" spans="1:14">
      <c r="A42" s="159" t="s">
        <v>143</v>
      </c>
      <c r="B42" s="163" t="s">
        <v>151</v>
      </c>
      <c r="J42" s="169">
        <v>2.5</v>
      </c>
      <c r="K42" s="169">
        <v>6.25</v>
      </c>
      <c r="L42" s="169">
        <v>7.5</v>
      </c>
      <c r="M42" s="169">
        <v>12.5</v>
      </c>
      <c r="N42" s="169">
        <v>25</v>
      </c>
    </row>
    <row r="43" spans="1:14" ht="15" thickBot="1">
      <c r="A43" s="159" t="s">
        <v>143</v>
      </c>
      <c r="B43" s="164" t="s">
        <v>46</v>
      </c>
      <c r="E43" s="156"/>
      <c r="F43" s="21" t="s">
        <v>100</v>
      </c>
      <c r="G43" s="156" t="s">
        <v>100</v>
      </c>
      <c r="H43" s="58" t="s">
        <v>2</v>
      </c>
      <c r="I43" s="58" t="s">
        <v>361</v>
      </c>
    </row>
    <row r="44" spans="1:14">
      <c r="A44" s="159" t="s">
        <v>143</v>
      </c>
      <c r="B44" s="162" t="s">
        <v>360</v>
      </c>
      <c r="J44" s="58" t="s">
        <v>300</v>
      </c>
      <c r="K44" s="58" t="s">
        <v>292</v>
      </c>
    </row>
    <row r="45" spans="1:14">
      <c r="A45" s="159" t="s">
        <v>143</v>
      </c>
      <c r="B45" s="163" t="s">
        <v>45</v>
      </c>
      <c r="F45" s="171">
        <v>136</v>
      </c>
      <c r="G45" s="155">
        <v>870</v>
      </c>
      <c r="H45" s="155" t="s">
        <v>2</v>
      </c>
      <c r="I45" s="58" t="s">
        <v>361</v>
      </c>
    </row>
    <row r="46" spans="1:14">
      <c r="A46" s="159" t="s">
        <v>143</v>
      </c>
      <c r="B46" s="163" t="s">
        <v>151</v>
      </c>
      <c r="J46" s="169">
        <v>2.5</v>
      </c>
      <c r="K46" s="169">
        <v>6.25</v>
      </c>
      <c r="L46" s="169">
        <v>7.5</v>
      </c>
      <c r="M46" s="169">
        <v>12.5</v>
      </c>
      <c r="N46" s="169">
        <v>25</v>
      </c>
    </row>
    <row r="47" spans="1:14" ht="15" thickBot="1">
      <c r="A47" s="159" t="s">
        <v>143</v>
      </c>
      <c r="B47" s="164" t="s">
        <v>46</v>
      </c>
      <c r="E47" s="156"/>
      <c r="F47" s="21" t="s">
        <v>100</v>
      </c>
      <c r="G47" s="156" t="s">
        <v>100</v>
      </c>
      <c r="H47" s="58" t="s">
        <v>2</v>
      </c>
      <c r="I47" s="58" t="s">
        <v>361</v>
      </c>
    </row>
    <row r="48" spans="1:14">
      <c r="A48" s="159" t="s">
        <v>143</v>
      </c>
      <c r="B48" s="162" t="s">
        <v>360</v>
      </c>
      <c r="J48" s="58" t="s">
        <v>300</v>
      </c>
      <c r="K48" s="58" t="s">
        <v>292</v>
      </c>
    </row>
    <row r="49" spans="1:14">
      <c r="A49" s="159" t="s">
        <v>143</v>
      </c>
      <c r="B49" s="163" t="s">
        <v>45</v>
      </c>
      <c r="F49" s="171">
        <v>136</v>
      </c>
      <c r="G49" s="155">
        <v>870</v>
      </c>
      <c r="H49" s="155" t="s">
        <v>2</v>
      </c>
      <c r="I49" s="58" t="s">
        <v>361</v>
      </c>
    </row>
    <row r="50" spans="1:14">
      <c r="A50" s="159" t="s">
        <v>143</v>
      </c>
      <c r="B50" s="163" t="s">
        <v>151</v>
      </c>
      <c r="J50" s="169">
        <v>2.5</v>
      </c>
      <c r="K50" s="169">
        <v>6.25</v>
      </c>
      <c r="L50" s="169">
        <v>7.5</v>
      </c>
      <c r="M50" s="169">
        <v>12.5</v>
      </c>
      <c r="N50" s="169">
        <v>25</v>
      </c>
    </row>
    <row r="51" spans="1:14" ht="15" thickBot="1">
      <c r="A51" s="159" t="s">
        <v>143</v>
      </c>
      <c r="B51" s="164" t="s">
        <v>46</v>
      </c>
      <c r="E51" s="156"/>
      <c r="F51" s="21" t="s">
        <v>100</v>
      </c>
      <c r="G51" s="156" t="s">
        <v>100</v>
      </c>
      <c r="H51" s="58" t="s">
        <v>2</v>
      </c>
      <c r="I51" s="58" t="s">
        <v>361</v>
      </c>
    </row>
    <row r="52" spans="1:14">
      <c r="A52" s="159" t="s">
        <v>143</v>
      </c>
      <c r="B52" s="162" t="s">
        <v>360</v>
      </c>
      <c r="J52" s="58" t="s">
        <v>300</v>
      </c>
      <c r="K52" s="58" t="s">
        <v>292</v>
      </c>
    </row>
    <row r="53" spans="1:14">
      <c r="A53" s="159" t="s">
        <v>143</v>
      </c>
      <c r="B53" s="163" t="s">
        <v>45</v>
      </c>
      <c r="F53" s="171">
        <v>136</v>
      </c>
      <c r="G53" s="155">
        <v>870</v>
      </c>
      <c r="H53" s="155" t="s">
        <v>2</v>
      </c>
      <c r="I53" s="58" t="s">
        <v>361</v>
      </c>
    </row>
    <row r="54" spans="1:14">
      <c r="A54" s="159" t="s">
        <v>143</v>
      </c>
      <c r="B54" s="163" t="s">
        <v>151</v>
      </c>
      <c r="J54" s="169">
        <v>2.5</v>
      </c>
      <c r="K54" s="169">
        <v>6.25</v>
      </c>
      <c r="L54" s="169">
        <v>7.5</v>
      </c>
      <c r="M54" s="169">
        <v>12.5</v>
      </c>
      <c r="N54" s="169">
        <v>25</v>
      </c>
    </row>
    <row r="55" spans="1:14" ht="15" thickBot="1">
      <c r="A55" s="159" t="s">
        <v>143</v>
      </c>
      <c r="B55" s="164" t="s">
        <v>46</v>
      </c>
      <c r="E55" s="156"/>
      <c r="F55" s="21" t="s">
        <v>100</v>
      </c>
      <c r="G55" s="156" t="s">
        <v>100</v>
      </c>
      <c r="H55" s="58" t="s">
        <v>2</v>
      </c>
      <c r="I55" s="58" t="s">
        <v>361</v>
      </c>
    </row>
    <row r="56" spans="1:14">
      <c r="A56" s="159" t="s">
        <v>143</v>
      </c>
      <c r="B56" s="162" t="s">
        <v>360</v>
      </c>
      <c r="J56" s="58" t="s">
        <v>300</v>
      </c>
      <c r="K56" s="58" t="s">
        <v>292</v>
      </c>
    </row>
    <row r="57" spans="1:14">
      <c r="A57" s="159" t="s">
        <v>143</v>
      </c>
      <c r="B57" s="163" t="s">
        <v>45</v>
      </c>
      <c r="F57" s="171">
        <v>136</v>
      </c>
      <c r="G57" s="155">
        <v>870</v>
      </c>
      <c r="H57" s="155" t="s">
        <v>2</v>
      </c>
      <c r="I57" s="58" t="s">
        <v>361</v>
      </c>
    </row>
    <row r="58" spans="1:14">
      <c r="A58" s="159" t="s">
        <v>143</v>
      </c>
      <c r="B58" s="163" t="s">
        <v>151</v>
      </c>
      <c r="J58" s="169">
        <v>2.5</v>
      </c>
      <c r="K58" s="169">
        <v>6.25</v>
      </c>
      <c r="L58" s="169">
        <v>7.5</v>
      </c>
      <c r="M58" s="169">
        <v>12.5</v>
      </c>
      <c r="N58" s="169">
        <v>25</v>
      </c>
    </row>
    <row r="59" spans="1:14" ht="15" thickBot="1">
      <c r="A59" s="159" t="s">
        <v>143</v>
      </c>
      <c r="B59" s="164" t="s">
        <v>46</v>
      </c>
      <c r="E59" s="156"/>
      <c r="F59" s="21" t="s">
        <v>100</v>
      </c>
      <c r="G59" s="156" t="s">
        <v>100</v>
      </c>
      <c r="H59" s="58" t="s">
        <v>2</v>
      </c>
      <c r="I59" s="58" t="s">
        <v>361</v>
      </c>
    </row>
    <row r="60" spans="1:14">
      <c r="A60" s="159" t="s">
        <v>143</v>
      </c>
      <c r="B60" s="162" t="s">
        <v>360</v>
      </c>
      <c r="J60" s="58" t="s">
        <v>300</v>
      </c>
      <c r="K60" s="58" t="s">
        <v>292</v>
      </c>
    </row>
    <row r="61" spans="1:14">
      <c r="A61" s="159" t="s">
        <v>143</v>
      </c>
      <c r="B61" s="163" t="s">
        <v>45</v>
      </c>
      <c r="F61" s="171">
        <v>136</v>
      </c>
      <c r="G61" s="155">
        <v>870</v>
      </c>
      <c r="H61" s="155" t="s">
        <v>2</v>
      </c>
      <c r="I61" s="58" t="s">
        <v>361</v>
      </c>
    </row>
    <row r="62" spans="1:14">
      <c r="A62" s="159" t="s">
        <v>143</v>
      </c>
      <c r="B62" s="163" t="s">
        <v>151</v>
      </c>
      <c r="J62" s="169">
        <v>2.5</v>
      </c>
      <c r="K62" s="169">
        <v>6.25</v>
      </c>
      <c r="L62" s="169">
        <v>7.5</v>
      </c>
      <c r="M62" s="169">
        <v>12.5</v>
      </c>
      <c r="N62" s="169">
        <v>25</v>
      </c>
    </row>
    <row r="63" spans="1:14" ht="15" thickBot="1">
      <c r="A63" s="159" t="s">
        <v>143</v>
      </c>
      <c r="B63" s="164" t="s">
        <v>46</v>
      </c>
      <c r="E63" s="156"/>
      <c r="F63" s="21" t="s">
        <v>100</v>
      </c>
      <c r="G63" s="156" t="s">
        <v>100</v>
      </c>
      <c r="H63" s="58" t="s">
        <v>2</v>
      </c>
      <c r="I63" s="58" t="s">
        <v>361</v>
      </c>
    </row>
    <row r="64" spans="1:14">
      <c r="A64" s="159" t="s">
        <v>143</v>
      </c>
      <c r="B64" s="162" t="s">
        <v>360</v>
      </c>
      <c r="J64" s="58" t="s">
        <v>300</v>
      </c>
      <c r="K64" s="58" t="s">
        <v>292</v>
      </c>
    </row>
    <row r="65" spans="1:14">
      <c r="A65" s="159" t="s">
        <v>143</v>
      </c>
      <c r="B65" s="163" t="s">
        <v>45</v>
      </c>
      <c r="F65" s="171">
        <v>136</v>
      </c>
      <c r="G65" s="155">
        <v>870</v>
      </c>
      <c r="H65" s="155" t="s">
        <v>2</v>
      </c>
      <c r="I65" s="58" t="s">
        <v>361</v>
      </c>
    </row>
    <row r="66" spans="1:14">
      <c r="A66" s="159" t="s">
        <v>143</v>
      </c>
      <c r="B66" s="163" t="s">
        <v>151</v>
      </c>
      <c r="J66" s="169">
        <v>2.5</v>
      </c>
      <c r="K66" s="169">
        <v>6.25</v>
      </c>
      <c r="L66" s="169">
        <v>7.5</v>
      </c>
      <c r="M66" s="169">
        <v>12.5</v>
      </c>
      <c r="N66" s="169">
        <v>25</v>
      </c>
    </row>
    <row r="67" spans="1:14" ht="15" thickBot="1">
      <c r="A67" s="159" t="s">
        <v>143</v>
      </c>
      <c r="B67" s="164" t="s">
        <v>46</v>
      </c>
      <c r="E67" s="156"/>
      <c r="F67" s="21" t="s">
        <v>100</v>
      </c>
      <c r="G67" s="156" t="s">
        <v>100</v>
      </c>
      <c r="H67" s="58" t="s">
        <v>2</v>
      </c>
      <c r="I67" s="58" t="s">
        <v>361</v>
      </c>
    </row>
    <row r="68" spans="1:14">
      <c r="A68" s="159" t="s">
        <v>143</v>
      </c>
      <c r="B68" s="162" t="s">
        <v>360</v>
      </c>
      <c r="J68" s="58" t="s">
        <v>300</v>
      </c>
      <c r="K68" s="58" t="s">
        <v>292</v>
      </c>
    </row>
    <row r="69" spans="1:14">
      <c r="A69" s="159" t="s">
        <v>143</v>
      </c>
      <c r="B69" s="163" t="s">
        <v>45</v>
      </c>
      <c r="F69" s="171">
        <v>136</v>
      </c>
      <c r="G69" s="155">
        <v>870</v>
      </c>
      <c r="H69" s="155" t="s">
        <v>2</v>
      </c>
      <c r="I69" s="58" t="s">
        <v>361</v>
      </c>
    </row>
    <row r="70" spans="1:14">
      <c r="A70" s="159" t="s">
        <v>143</v>
      </c>
      <c r="B70" s="163" t="s">
        <v>151</v>
      </c>
      <c r="J70" s="169">
        <v>2.5</v>
      </c>
      <c r="K70" s="169">
        <v>6.25</v>
      </c>
      <c r="L70" s="169">
        <v>7.5</v>
      </c>
      <c r="M70" s="169">
        <v>12.5</v>
      </c>
      <c r="N70" s="169">
        <v>25</v>
      </c>
    </row>
    <row r="71" spans="1:14" ht="15" thickBot="1">
      <c r="A71" s="159" t="s">
        <v>143</v>
      </c>
      <c r="B71" s="164" t="s">
        <v>46</v>
      </c>
      <c r="E71" s="156"/>
      <c r="F71" s="21" t="s">
        <v>100</v>
      </c>
      <c r="G71" s="156" t="s">
        <v>100</v>
      </c>
      <c r="H71" s="58" t="s">
        <v>2</v>
      </c>
      <c r="I71" s="58" t="s">
        <v>361</v>
      </c>
    </row>
    <row r="72" spans="1:14">
      <c r="A72" s="159" t="s">
        <v>143</v>
      </c>
      <c r="B72" s="162" t="s">
        <v>360</v>
      </c>
      <c r="J72" s="58" t="s">
        <v>300</v>
      </c>
      <c r="K72" s="58" t="s">
        <v>292</v>
      </c>
    </row>
    <row r="73" spans="1:14">
      <c r="A73" s="159" t="s">
        <v>143</v>
      </c>
      <c r="B73" s="163" t="s">
        <v>45</v>
      </c>
      <c r="F73" s="171">
        <v>136</v>
      </c>
      <c r="G73" s="155">
        <v>870</v>
      </c>
      <c r="H73" s="155" t="s">
        <v>2</v>
      </c>
      <c r="I73" s="58" t="s">
        <v>361</v>
      </c>
    </row>
    <row r="74" spans="1:14">
      <c r="A74" s="159" t="s">
        <v>143</v>
      </c>
      <c r="B74" s="163" t="s">
        <v>151</v>
      </c>
      <c r="J74" s="169">
        <v>2.5</v>
      </c>
      <c r="K74" s="169">
        <v>6.25</v>
      </c>
      <c r="L74" s="169">
        <v>7.5</v>
      </c>
      <c r="M74" s="169">
        <v>12.5</v>
      </c>
      <c r="N74" s="169">
        <v>25</v>
      </c>
    </row>
    <row r="75" spans="1:14" ht="15" thickBot="1">
      <c r="A75" s="159" t="s">
        <v>143</v>
      </c>
      <c r="B75" s="164" t="s">
        <v>46</v>
      </c>
      <c r="E75" s="156"/>
      <c r="F75" s="21" t="s">
        <v>100</v>
      </c>
      <c r="G75" s="156" t="s">
        <v>100</v>
      </c>
      <c r="H75" s="58" t="s">
        <v>2</v>
      </c>
      <c r="I75" s="58" t="s">
        <v>361</v>
      </c>
    </row>
    <row r="76" spans="1:14">
      <c r="A76" s="160" t="s">
        <v>371</v>
      </c>
      <c r="B76" s="165" t="s">
        <v>82</v>
      </c>
    </row>
    <row r="77" spans="1:14">
      <c r="A77" s="160" t="s">
        <v>371</v>
      </c>
      <c r="B77" s="165" t="s">
        <v>372</v>
      </c>
      <c r="J77" s="58" t="s">
        <v>333</v>
      </c>
      <c r="K77" s="58" t="s">
        <v>334</v>
      </c>
    </row>
    <row r="78" spans="1:14">
      <c r="A78" s="160" t="s">
        <v>371</v>
      </c>
      <c r="B78" s="165" t="s">
        <v>373</v>
      </c>
      <c r="J78" s="58" t="s">
        <v>333</v>
      </c>
      <c r="K78" s="58" t="s">
        <v>334</v>
      </c>
    </row>
    <row r="79" spans="1:14">
      <c r="A79" s="160" t="s">
        <v>371</v>
      </c>
      <c r="B79" s="165" t="s">
        <v>374</v>
      </c>
      <c r="F79" s="168">
        <v>1</v>
      </c>
      <c r="G79" s="58">
        <v>4095</v>
      </c>
      <c r="H79" s="58" t="s">
        <v>115</v>
      </c>
    </row>
    <row r="80" spans="1:14">
      <c r="A80" s="159" t="s">
        <v>143</v>
      </c>
      <c r="B80" s="163" t="s">
        <v>63</v>
      </c>
      <c r="F80" s="171">
        <v>136</v>
      </c>
      <c r="G80" s="155">
        <v>870</v>
      </c>
      <c r="H80" s="155" t="s">
        <v>2</v>
      </c>
    </row>
    <row r="81" spans="1:8">
      <c r="A81" s="159" t="s">
        <v>143</v>
      </c>
      <c r="B81" s="163" t="s">
        <v>384</v>
      </c>
      <c r="F81" s="171">
        <v>136</v>
      </c>
      <c r="G81" s="155">
        <v>870</v>
      </c>
      <c r="H81" s="155" t="s">
        <v>2</v>
      </c>
    </row>
    <row r="82" spans="1:8">
      <c r="A82" s="159" t="s">
        <v>143</v>
      </c>
      <c r="B82" s="163" t="s">
        <v>63</v>
      </c>
      <c r="F82" s="171">
        <v>136</v>
      </c>
      <c r="G82" s="155">
        <v>870</v>
      </c>
      <c r="H82" s="155" t="s">
        <v>2</v>
      </c>
    </row>
    <row r="83" spans="1:8">
      <c r="A83" s="159" t="s">
        <v>143</v>
      </c>
      <c r="B83" s="163" t="s">
        <v>384</v>
      </c>
      <c r="F83" s="171">
        <v>136</v>
      </c>
      <c r="G83" s="155">
        <v>870</v>
      </c>
      <c r="H83" s="155" t="s">
        <v>2</v>
      </c>
    </row>
    <row r="84" spans="1:8">
      <c r="A84" s="159" t="s">
        <v>143</v>
      </c>
      <c r="B84" s="163" t="s">
        <v>63</v>
      </c>
      <c r="F84" s="171">
        <v>136</v>
      </c>
      <c r="G84" s="155">
        <v>870</v>
      </c>
      <c r="H84" s="155" t="s">
        <v>2</v>
      </c>
    </row>
    <row r="85" spans="1:8">
      <c r="A85" s="159" t="s">
        <v>143</v>
      </c>
      <c r="B85" s="163" t="s">
        <v>384</v>
      </c>
      <c r="F85" s="171">
        <v>136</v>
      </c>
      <c r="G85" s="155">
        <v>870</v>
      </c>
      <c r="H85" s="155" t="s">
        <v>2</v>
      </c>
    </row>
    <row r="86" spans="1:8">
      <c r="A86" s="159" t="s">
        <v>143</v>
      </c>
      <c r="B86" s="163" t="s">
        <v>63</v>
      </c>
      <c r="F86" s="171">
        <v>136</v>
      </c>
      <c r="G86" s="155">
        <v>870</v>
      </c>
      <c r="H86" s="155" t="s">
        <v>2</v>
      </c>
    </row>
    <row r="87" spans="1:8">
      <c r="A87" s="159" t="s">
        <v>143</v>
      </c>
      <c r="B87" s="163" t="s">
        <v>384</v>
      </c>
      <c r="F87" s="171">
        <v>136</v>
      </c>
      <c r="G87" s="155">
        <v>870</v>
      </c>
      <c r="H87" s="155" t="s">
        <v>2</v>
      </c>
    </row>
    <row r="88" spans="1:8">
      <c r="A88" s="159" t="s">
        <v>143</v>
      </c>
      <c r="B88" s="163" t="s">
        <v>63</v>
      </c>
      <c r="F88" s="171">
        <v>136</v>
      </c>
      <c r="G88" s="155">
        <v>870</v>
      </c>
      <c r="H88" s="155" t="s">
        <v>2</v>
      </c>
    </row>
    <row r="89" spans="1:8">
      <c r="A89" s="159" t="s">
        <v>143</v>
      </c>
      <c r="B89" s="163" t="s">
        <v>384</v>
      </c>
      <c r="F89" s="171">
        <v>136</v>
      </c>
      <c r="G89" s="155">
        <v>870</v>
      </c>
      <c r="H89" s="155" t="s">
        <v>2</v>
      </c>
    </row>
    <row r="90" spans="1:8">
      <c r="A90" s="318"/>
      <c r="B90" s="318"/>
    </row>
    <row r="91" spans="1:8">
      <c r="A91" s="319"/>
      <c r="B91" s="319"/>
    </row>
  </sheetData>
  <customSheetViews>
    <customSheetView guid="{AB231F1B-42E5-4511-93E3-93663F9193AF}">
      <selection activeCell="F1" sqref="F1:N1"/>
    </customSheetView>
  </customSheetViews>
  <mergeCells count="2">
    <mergeCell ref="A90:A91"/>
    <mergeCell ref="B90:B91"/>
  </mergeCells>
  <pageMargins left="0.7" right="0.7" top="0.75" bottom="0.75" header="0.3" footer="0.3"/>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sheetPr>
  <dimension ref="A1:N12"/>
  <sheetViews>
    <sheetView showRowColHeaders="0" showRuler="0" workbookViewId="0">
      <selection activeCell="K4" sqref="K4"/>
    </sheetView>
  </sheetViews>
  <sheetFormatPr baseColWidth="10" defaultColWidth="8.83203125" defaultRowHeight="14" x14ac:dyDescent="0"/>
  <cols>
    <col min="1" max="1" width="28" bestFit="1" customWidth="1"/>
    <col min="2" max="2" width="17.6640625" style="58" bestFit="1" customWidth="1"/>
    <col min="3" max="4" width="14.5" bestFit="1" customWidth="1"/>
    <col min="5" max="5" width="7.33203125" bestFit="1" customWidth="1"/>
    <col min="6" max="6" width="14.6640625" style="168" bestFit="1" customWidth="1"/>
    <col min="7" max="7" width="14.33203125" style="58" bestFit="1" customWidth="1"/>
    <col min="8" max="8" width="10.5" style="58" bestFit="1" customWidth="1"/>
    <col min="9" max="9" width="8.83203125" style="58"/>
    <col min="10" max="10" width="23.33203125" style="58" customWidth="1"/>
    <col min="11" max="11" width="14.83203125" style="58" bestFit="1" customWidth="1"/>
    <col min="12" max="12" width="21.5" style="58" bestFit="1" customWidth="1"/>
    <col min="13" max="13" width="14.83203125" bestFit="1" customWidth="1"/>
  </cols>
  <sheetData>
    <row r="1" spans="1:14" ht="18">
      <c r="A1" s="153" t="s">
        <v>291</v>
      </c>
      <c r="B1" s="153" t="s">
        <v>289</v>
      </c>
      <c r="C1" s="153" t="s">
        <v>382</v>
      </c>
      <c r="D1" s="153" t="s">
        <v>383</v>
      </c>
      <c r="E1" s="166" t="s">
        <v>364</v>
      </c>
      <c r="F1" s="175" t="s">
        <v>335</v>
      </c>
      <c r="G1" s="176" t="s">
        <v>336</v>
      </c>
      <c r="H1" s="176" t="s">
        <v>337</v>
      </c>
      <c r="I1" s="176" t="s">
        <v>338</v>
      </c>
      <c r="J1" s="176" t="s">
        <v>415</v>
      </c>
      <c r="K1" s="176" t="s">
        <v>416</v>
      </c>
      <c r="L1" s="176" t="s">
        <v>417</v>
      </c>
      <c r="M1" s="176" t="s">
        <v>418</v>
      </c>
      <c r="N1" s="58"/>
    </row>
    <row r="2" spans="1:14">
      <c r="A2" s="158" t="s">
        <v>376</v>
      </c>
      <c r="B2" s="158" t="s">
        <v>385</v>
      </c>
      <c r="J2" s="320" t="s">
        <v>386</v>
      </c>
      <c r="K2" s="320"/>
      <c r="L2" s="320"/>
      <c r="M2" s="320"/>
    </row>
    <row r="3" spans="1:14">
      <c r="A3" s="158" t="s">
        <v>376</v>
      </c>
      <c r="B3" s="158" t="s">
        <v>67</v>
      </c>
      <c r="F3" s="168">
        <v>1</v>
      </c>
      <c r="G3" s="58" t="s">
        <v>365</v>
      </c>
      <c r="H3" s="58" t="s">
        <v>112</v>
      </c>
    </row>
    <row r="4" spans="1:14">
      <c r="A4" s="170" t="s">
        <v>377</v>
      </c>
      <c r="B4" s="170" t="s">
        <v>68</v>
      </c>
    </row>
    <row r="5" spans="1:14">
      <c r="A5" s="170" t="s">
        <v>377</v>
      </c>
      <c r="B5" s="170" t="s">
        <v>87</v>
      </c>
      <c r="J5" s="58" t="s">
        <v>367</v>
      </c>
      <c r="K5" s="58" t="s">
        <v>95</v>
      </c>
      <c r="L5" s="58" t="s">
        <v>96</v>
      </c>
    </row>
    <row r="6" spans="1:14">
      <c r="A6" s="170" t="s">
        <v>377</v>
      </c>
      <c r="B6" s="170" t="s">
        <v>77</v>
      </c>
      <c r="F6" s="168">
        <v>1</v>
      </c>
      <c r="G6" s="58">
        <v>4095</v>
      </c>
      <c r="H6" s="58" t="s">
        <v>115</v>
      </c>
    </row>
    <row r="7" spans="1:14">
      <c r="A7" s="170" t="s">
        <v>377</v>
      </c>
      <c r="B7" s="170" t="s">
        <v>79</v>
      </c>
      <c r="J7" s="58" t="s">
        <v>379</v>
      </c>
      <c r="K7" s="58" t="s">
        <v>380</v>
      </c>
      <c r="L7" s="58" t="s">
        <v>381</v>
      </c>
    </row>
    <row r="8" spans="1:14">
      <c r="A8" s="170" t="s">
        <v>377</v>
      </c>
      <c r="B8" s="170" t="s">
        <v>97</v>
      </c>
      <c r="J8" s="58" t="s">
        <v>333</v>
      </c>
      <c r="K8" s="58" t="s">
        <v>334</v>
      </c>
    </row>
    <row r="9" spans="1:14">
      <c r="A9" s="170" t="s">
        <v>377</v>
      </c>
      <c r="B9" s="170" t="s">
        <v>98</v>
      </c>
      <c r="F9" s="171">
        <v>136</v>
      </c>
      <c r="G9" s="155">
        <v>870</v>
      </c>
      <c r="H9" s="58" t="s">
        <v>2</v>
      </c>
      <c r="I9" s="58" t="s">
        <v>361</v>
      </c>
    </row>
    <row r="10" spans="1:14">
      <c r="A10" s="170" t="s">
        <v>377</v>
      </c>
      <c r="B10" s="170" t="s">
        <v>99</v>
      </c>
      <c r="F10" s="171">
        <v>136</v>
      </c>
      <c r="G10" s="155">
        <v>870</v>
      </c>
      <c r="H10" s="58" t="s">
        <v>2</v>
      </c>
      <c r="I10" s="58" t="s">
        <v>361</v>
      </c>
    </row>
    <row r="11" spans="1:14">
      <c r="A11" s="170" t="s">
        <v>377</v>
      </c>
      <c r="B11" s="170" t="s">
        <v>378</v>
      </c>
      <c r="J11" s="58" t="s">
        <v>333</v>
      </c>
      <c r="K11" s="58" t="s">
        <v>334</v>
      </c>
    </row>
    <row r="12" spans="1:14">
      <c r="A12" s="170" t="s">
        <v>377</v>
      </c>
      <c r="B12" s="170" t="s">
        <v>84</v>
      </c>
      <c r="J12" s="58" t="s">
        <v>333</v>
      </c>
      <c r="K12" s="58" t="s">
        <v>334</v>
      </c>
    </row>
  </sheetData>
  <customSheetViews>
    <customSheetView guid="{AB231F1B-42E5-4511-93E3-93663F9193AF}">
      <selection activeCell="K4" sqref="K4"/>
    </customSheetView>
  </customSheetViews>
  <mergeCells count="1">
    <mergeCell ref="J2:M2"/>
  </mergeCells>
  <pageMargins left="0.7" right="0.7" top="0.75" bottom="0.75" header="0.3" footer="0.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sheetPr>
  <dimension ref="A1:S20"/>
  <sheetViews>
    <sheetView showRowColHeaders="0" showRuler="0" workbookViewId="0">
      <selection activeCell="L15" sqref="L15"/>
    </sheetView>
  </sheetViews>
  <sheetFormatPr baseColWidth="10" defaultColWidth="8.83203125" defaultRowHeight="14" x14ac:dyDescent="0"/>
  <cols>
    <col min="1" max="1" width="22.33203125" customWidth="1"/>
    <col min="2" max="2" width="21.5" customWidth="1"/>
    <col min="3" max="3" width="16" customWidth="1"/>
    <col min="4" max="5" width="12.5" bestFit="1" customWidth="1"/>
    <col min="6" max="9" width="12.5" customWidth="1"/>
    <col min="11" max="11" width="27.33203125" style="167" bestFit="1" customWidth="1"/>
    <col min="12" max="12" width="125.83203125" bestFit="1" customWidth="1"/>
  </cols>
  <sheetData>
    <row r="1" spans="1:19" ht="18">
      <c r="A1" s="153" t="s">
        <v>291</v>
      </c>
      <c r="B1" s="153" t="s">
        <v>289</v>
      </c>
      <c r="C1" s="153" t="s">
        <v>409</v>
      </c>
      <c r="D1" s="153" t="s">
        <v>368</v>
      </c>
      <c r="E1" s="153" t="s">
        <v>369</v>
      </c>
      <c r="F1" s="166" t="s">
        <v>388</v>
      </c>
      <c r="G1" s="166" t="s">
        <v>389</v>
      </c>
      <c r="H1" s="166" t="s">
        <v>390</v>
      </c>
      <c r="I1" s="166" t="s">
        <v>391</v>
      </c>
      <c r="J1" s="166" t="s">
        <v>364</v>
      </c>
      <c r="K1" s="177" t="s">
        <v>413</v>
      </c>
      <c r="L1" s="178" t="s">
        <v>410</v>
      </c>
      <c r="M1" s="154"/>
      <c r="N1" s="154"/>
      <c r="O1" s="58"/>
      <c r="P1" s="58"/>
      <c r="Q1" s="58"/>
      <c r="R1" s="58"/>
      <c r="S1" s="58"/>
    </row>
    <row r="2" spans="1:19" ht="18">
      <c r="A2" s="153" t="s">
        <v>387</v>
      </c>
      <c r="B2" s="153" t="s">
        <v>392</v>
      </c>
      <c r="C2" s="172"/>
      <c r="K2" s="174" t="s">
        <v>414</v>
      </c>
      <c r="L2" s="149" t="s">
        <v>412</v>
      </c>
    </row>
    <row r="3" spans="1:19" ht="18">
      <c r="A3" s="153" t="s">
        <v>387</v>
      </c>
      <c r="B3" s="153" t="s">
        <v>393</v>
      </c>
      <c r="C3" s="172"/>
      <c r="K3" s="174"/>
      <c r="L3" s="149" t="s">
        <v>411</v>
      </c>
    </row>
    <row r="4" spans="1:19" ht="18">
      <c r="A4" s="153" t="s">
        <v>387</v>
      </c>
      <c r="B4" s="153" t="s">
        <v>394</v>
      </c>
      <c r="C4" s="172"/>
    </row>
    <row r="5" spans="1:19" ht="18">
      <c r="A5" s="153" t="s">
        <v>387</v>
      </c>
      <c r="B5" s="153" t="s">
        <v>395</v>
      </c>
      <c r="C5" s="172"/>
    </row>
    <row r="6" spans="1:19" ht="18">
      <c r="A6" s="153" t="s">
        <v>387</v>
      </c>
      <c r="B6" s="153" t="s">
        <v>396</v>
      </c>
      <c r="C6" s="172"/>
    </row>
    <row r="7" spans="1:19" ht="18">
      <c r="A7" s="153" t="s">
        <v>387</v>
      </c>
      <c r="B7" s="153" t="s">
        <v>397</v>
      </c>
      <c r="C7" s="172"/>
    </row>
    <row r="8" spans="1:19" ht="18">
      <c r="A8" s="153" t="s">
        <v>387</v>
      </c>
      <c r="B8" s="153" t="s">
        <v>398</v>
      </c>
      <c r="C8" s="172"/>
    </row>
    <row r="9" spans="1:19" ht="18">
      <c r="A9" s="153" t="s">
        <v>387</v>
      </c>
      <c r="B9" s="153" t="s">
        <v>399</v>
      </c>
      <c r="C9" s="172"/>
    </row>
    <row r="10" spans="1:19" ht="18">
      <c r="A10" s="153" t="s">
        <v>387</v>
      </c>
      <c r="B10" s="153" t="s">
        <v>400</v>
      </c>
      <c r="C10" s="172"/>
    </row>
    <row r="11" spans="1:19" ht="18">
      <c r="A11" s="153" t="s">
        <v>387</v>
      </c>
      <c r="B11" s="153" t="s">
        <v>401</v>
      </c>
      <c r="C11" s="172"/>
    </row>
    <row r="12" spans="1:19" ht="18">
      <c r="A12" s="153" t="s">
        <v>387</v>
      </c>
      <c r="B12" s="153" t="s">
        <v>402</v>
      </c>
      <c r="C12" s="172"/>
    </row>
    <row r="13" spans="1:19" ht="18">
      <c r="A13" s="153" t="s">
        <v>387</v>
      </c>
      <c r="B13" s="153" t="s">
        <v>403</v>
      </c>
      <c r="C13" s="172"/>
    </row>
    <row r="14" spans="1:19" ht="18">
      <c r="A14" s="153" t="s">
        <v>387</v>
      </c>
      <c r="B14" s="153" t="s">
        <v>404</v>
      </c>
      <c r="C14" s="172"/>
    </row>
    <row r="15" spans="1:19" ht="18">
      <c r="A15" s="153" t="s">
        <v>387</v>
      </c>
      <c r="B15" s="153" t="s">
        <v>405</v>
      </c>
      <c r="C15" s="172"/>
    </row>
    <row r="16" spans="1:19" ht="18">
      <c r="A16" s="153" t="s">
        <v>387</v>
      </c>
      <c r="B16" s="153" t="s">
        <v>406</v>
      </c>
      <c r="C16" s="172"/>
    </row>
    <row r="17" spans="1:3" ht="18">
      <c r="A17" s="153" t="s">
        <v>387</v>
      </c>
      <c r="B17" s="153" t="s">
        <v>407</v>
      </c>
      <c r="C17" s="172"/>
    </row>
    <row r="18" spans="1:3" ht="18">
      <c r="A18" s="153" t="s">
        <v>387</v>
      </c>
      <c r="B18" s="153" t="s">
        <v>408</v>
      </c>
      <c r="C18" s="172"/>
    </row>
    <row r="19" spans="1:3">
      <c r="A19" s="318"/>
      <c r="B19" s="318"/>
    </row>
    <row r="20" spans="1:3">
      <c r="A20" s="319"/>
      <c r="B20" s="319"/>
    </row>
  </sheetData>
  <customSheetViews>
    <customSheetView guid="{AB231F1B-42E5-4511-93E3-93663F9193AF}">
      <selection activeCell="L15" sqref="L15"/>
    </customSheetView>
  </customSheetViews>
  <mergeCells count="2">
    <mergeCell ref="A19:A20"/>
    <mergeCell ref="B19:B20"/>
  </mergeCells>
  <pageMargins left="0.7" right="0.7" top="0.75" bottom="0.75" header="0.3" footer="0.3"/>
  <drawing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sheetPr>
  <dimension ref="A1:G174"/>
  <sheetViews>
    <sheetView tabSelected="1" showRuler="0" topLeftCell="A61" zoomScale="150" zoomScaleNormal="150" zoomScalePageLayoutView="150" workbookViewId="0">
      <selection activeCell="I71" sqref="I71"/>
    </sheetView>
  </sheetViews>
  <sheetFormatPr baseColWidth="10" defaultRowHeight="14" x14ac:dyDescent="0"/>
  <cols>
    <col min="1" max="1" width="21.33203125" customWidth="1"/>
    <col min="2" max="2" width="17.5" customWidth="1"/>
    <col min="3" max="3" width="15.83203125" customWidth="1"/>
    <col min="4" max="4" width="14.6640625" customWidth="1"/>
    <col min="5" max="5" width="18.6640625" customWidth="1"/>
  </cols>
  <sheetData>
    <row r="1" spans="1:7" ht="25" customHeight="1">
      <c r="A1" s="237" t="s">
        <v>441</v>
      </c>
      <c r="B1" s="237" t="s">
        <v>69</v>
      </c>
      <c r="C1" s="237" t="s">
        <v>454</v>
      </c>
      <c r="D1" s="237" t="s">
        <v>455</v>
      </c>
      <c r="E1" s="237" t="s">
        <v>456</v>
      </c>
      <c r="F1" s="237" t="s">
        <v>510</v>
      </c>
    </row>
    <row r="2" spans="1:7" ht="25" customHeight="1">
      <c r="A2" s="238" t="s">
        <v>442</v>
      </c>
      <c r="B2" s="238" t="s">
        <v>443</v>
      </c>
      <c r="C2" s="238">
        <v>39.46</v>
      </c>
      <c r="D2" s="238">
        <v>45.86</v>
      </c>
      <c r="E2" s="245" t="s">
        <v>451</v>
      </c>
      <c r="F2" s="246"/>
    </row>
    <row r="3" spans="1:7" ht="25" customHeight="1">
      <c r="A3" s="238" t="s">
        <v>442</v>
      </c>
      <c r="B3" s="238" t="s">
        <v>444</v>
      </c>
      <c r="C3" s="238">
        <v>39.46</v>
      </c>
      <c r="D3" s="238">
        <v>39.46</v>
      </c>
      <c r="E3" s="245" t="s">
        <v>451</v>
      </c>
      <c r="F3" s="246"/>
    </row>
    <row r="4" spans="1:7" ht="25" customHeight="1">
      <c r="A4" s="239" t="s">
        <v>445</v>
      </c>
      <c r="B4" s="239" t="s">
        <v>446</v>
      </c>
      <c r="C4" s="239">
        <v>39.479999999999997</v>
      </c>
      <c r="D4" s="239">
        <v>45.88</v>
      </c>
      <c r="E4" s="245" t="s">
        <v>451</v>
      </c>
      <c r="F4" s="246"/>
    </row>
    <row r="5" spans="1:7" ht="25" customHeight="1">
      <c r="A5" s="239" t="s">
        <v>445</v>
      </c>
      <c r="B5" s="239" t="s">
        <v>447</v>
      </c>
      <c r="C5" s="239">
        <v>39.479999999999997</v>
      </c>
      <c r="D5" s="239">
        <v>39.479999999999997</v>
      </c>
      <c r="E5" s="245" t="s">
        <v>451</v>
      </c>
      <c r="F5" s="246"/>
    </row>
    <row r="6" spans="1:7" ht="25" customHeight="1">
      <c r="A6" s="238" t="s">
        <v>442</v>
      </c>
      <c r="B6" s="238" t="s">
        <v>448</v>
      </c>
      <c r="C6" s="238">
        <v>45.86</v>
      </c>
      <c r="D6" s="238">
        <v>39.46</v>
      </c>
      <c r="E6" s="245" t="s">
        <v>451</v>
      </c>
      <c r="F6" s="246"/>
    </row>
    <row r="7" spans="1:7" ht="25" customHeight="1">
      <c r="A7" s="238" t="s">
        <v>442</v>
      </c>
      <c r="B7" s="238" t="s">
        <v>449</v>
      </c>
      <c r="C7" s="238">
        <v>45.86</v>
      </c>
      <c r="D7" s="238">
        <v>45.86</v>
      </c>
      <c r="E7" s="245" t="s">
        <v>451</v>
      </c>
      <c r="F7" s="246"/>
    </row>
    <row r="8" spans="1:7" ht="25" customHeight="1">
      <c r="A8" s="239" t="s">
        <v>445</v>
      </c>
      <c r="B8" s="239" t="s">
        <v>450</v>
      </c>
      <c r="C8" s="239">
        <v>45.88</v>
      </c>
      <c r="D8" s="239">
        <v>39.479999999999997</v>
      </c>
      <c r="E8" s="245" t="s">
        <v>451</v>
      </c>
      <c r="F8" s="246"/>
    </row>
    <row r="9" spans="1:7" ht="25" customHeight="1">
      <c r="A9" s="239" t="s">
        <v>452</v>
      </c>
      <c r="B9" s="239" t="s">
        <v>453</v>
      </c>
      <c r="C9" s="239">
        <v>45.88</v>
      </c>
      <c r="D9" s="239">
        <v>45.88</v>
      </c>
      <c r="E9" s="245" t="s">
        <v>451</v>
      </c>
      <c r="F9" s="246"/>
    </row>
    <row r="10" spans="1:7" ht="25" customHeight="1">
      <c r="A10" s="240" t="s">
        <v>457</v>
      </c>
      <c r="B10" s="240" t="s">
        <v>458</v>
      </c>
      <c r="C10" s="240">
        <v>155.7525</v>
      </c>
      <c r="D10" s="240">
        <v>155.7525</v>
      </c>
      <c r="E10" s="245" t="s">
        <v>459</v>
      </c>
      <c r="F10" s="246"/>
    </row>
    <row r="11" spans="1:7" ht="25" customHeight="1">
      <c r="A11" s="239" t="s">
        <v>460</v>
      </c>
      <c r="B11" s="239" t="s">
        <v>461</v>
      </c>
      <c r="C11" s="239">
        <v>151.13749999999999</v>
      </c>
      <c r="D11" s="239">
        <v>151.13749999999999</v>
      </c>
      <c r="E11" s="245" t="s">
        <v>459</v>
      </c>
      <c r="F11" s="246"/>
    </row>
    <row r="12" spans="1:7" ht="25" customHeight="1">
      <c r="A12" s="240" t="s">
        <v>460</v>
      </c>
      <c r="B12" s="240" t="s">
        <v>462</v>
      </c>
      <c r="C12" s="240">
        <v>154.45249999999999</v>
      </c>
      <c r="D12" s="240">
        <v>154.45249999999999</v>
      </c>
      <c r="E12" s="245" t="s">
        <v>459</v>
      </c>
      <c r="F12" s="246"/>
    </row>
    <row r="13" spans="1:7" ht="25" customHeight="1">
      <c r="A13" s="239" t="s">
        <v>460</v>
      </c>
      <c r="B13" s="239" t="s">
        <v>463</v>
      </c>
      <c r="C13" s="239">
        <v>158.73750000000001</v>
      </c>
      <c r="D13" s="239">
        <v>158.73750000000001</v>
      </c>
      <c r="E13" s="245" t="s">
        <v>459</v>
      </c>
      <c r="F13" s="246"/>
    </row>
    <row r="14" spans="1:7" ht="25" customHeight="1">
      <c r="A14" s="240" t="s">
        <v>460</v>
      </c>
      <c r="B14" s="240" t="s">
        <v>464</v>
      </c>
      <c r="C14" s="240">
        <v>159.4725</v>
      </c>
      <c r="D14" s="240">
        <v>159.4725</v>
      </c>
      <c r="E14" s="245" t="s">
        <v>465</v>
      </c>
      <c r="F14" s="246"/>
    </row>
    <row r="15" spans="1:7" ht="25" customHeight="1">
      <c r="A15" s="241" t="s">
        <v>466</v>
      </c>
      <c r="B15" s="241" t="s">
        <v>467</v>
      </c>
      <c r="C15" s="241">
        <v>159.4725</v>
      </c>
      <c r="D15" s="241">
        <v>151.13749999999999</v>
      </c>
      <c r="E15" s="245" t="s">
        <v>468</v>
      </c>
      <c r="F15" s="246"/>
    </row>
    <row r="16" spans="1:7" ht="25" customHeight="1">
      <c r="A16" s="241" t="s">
        <v>466</v>
      </c>
      <c r="B16" s="241" t="s">
        <v>469</v>
      </c>
      <c r="C16" s="241">
        <v>158.73750000000001</v>
      </c>
      <c r="D16" s="241">
        <v>154.45249999999999</v>
      </c>
      <c r="E16" s="245" t="s">
        <v>468</v>
      </c>
      <c r="F16" s="246"/>
      <c r="G16" s="236"/>
    </row>
    <row r="17" spans="1:6" ht="25" customHeight="1">
      <c r="A17" s="241" t="s">
        <v>466</v>
      </c>
      <c r="B17" s="241" t="s">
        <v>470</v>
      </c>
      <c r="C17" s="241">
        <v>159.4725</v>
      </c>
      <c r="D17" s="241">
        <v>158.73750000000001</v>
      </c>
      <c r="E17" s="245" t="s">
        <v>468</v>
      </c>
      <c r="F17" s="246"/>
    </row>
    <row r="18" spans="1:6" ht="25" customHeight="1">
      <c r="A18" s="242" t="s">
        <v>466</v>
      </c>
      <c r="B18" s="242" t="s">
        <v>471</v>
      </c>
      <c r="C18" s="242">
        <v>151.13749999999999</v>
      </c>
      <c r="D18" s="242">
        <v>159.4725</v>
      </c>
      <c r="E18" s="245" t="s">
        <v>468</v>
      </c>
      <c r="F18" s="246"/>
    </row>
    <row r="19" spans="1:6" ht="25" customHeight="1">
      <c r="A19" s="242" t="s">
        <v>466</v>
      </c>
      <c r="B19" s="242" t="s">
        <v>472</v>
      </c>
      <c r="C19" s="242">
        <v>154.45249999999999</v>
      </c>
      <c r="D19" s="242">
        <v>158.73750000000001</v>
      </c>
      <c r="E19" s="245" t="s">
        <v>468</v>
      </c>
      <c r="F19" s="246"/>
    </row>
    <row r="20" spans="1:6" ht="25" customHeight="1">
      <c r="A20" s="242" t="s">
        <v>466</v>
      </c>
      <c r="B20" s="242" t="s">
        <v>473</v>
      </c>
      <c r="C20" s="242">
        <v>158.73750000000001</v>
      </c>
      <c r="D20" s="242">
        <v>159.4725</v>
      </c>
      <c r="E20" s="245" t="s">
        <v>468</v>
      </c>
      <c r="F20" s="246"/>
    </row>
    <row r="21" spans="1:6" ht="25" customHeight="1">
      <c r="A21" s="240" t="s">
        <v>474</v>
      </c>
      <c r="B21" s="240" t="s">
        <v>475</v>
      </c>
      <c r="C21" s="240">
        <v>161.85</v>
      </c>
      <c r="D21" s="240">
        <v>157.25</v>
      </c>
      <c r="E21" s="245" t="s">
        <v>465</v>
      </c>
      <c r="F21" s="246"/>
    </row>
    <row r="22" spans="1:6" ht="25" customHeight="1">
      <c r="A22" s="239" t="s">
        <v>474</v>
      </c>
      <c r="B22" s="239" t="s">
        <v>476</v>
      </c>
      <c r="C22" s="239">
        <v>161.85</v>
      </c>
      <c r="D22" s="239">
        <v>161.85</v>
      </c>
      <c r="E22" s="245" t="s">
        <v>465</v>
      </c>
      <c r="F22" s="246"/>
    </row>
    <row r="23" spans="1:6" ht="25" customHeight="1">
      <c r="A23" s="243" t="s">
        <v>457</v>
      </c>
      <c r="B23" s="243" t="s">
        <v>477</v>
      </c>
      <c r="C23" s="243">
        <v>453.21249999999998</v>
      </c>
      <c r="D23" s="243">
        <v>458.21249999999998</v>
      </c>
      <c r="E23" s="245" t="s">
        <v>465</v>
      </c>
      <c r="F23" s="246"/>
    </row>
    <row r="24" spans="1:6" ht="25" customHeight="1">
      <c r="A24" s="239" t="s">
        <v>457</v>
      </c>
      <c r="B24" s="239" t="s">
        <v>478</v>
      </c>
      <c r="C24" s="239">
        <v>453.21249999999998</v>
      </c>
      <c r="D24" s="239">
        <v>453.21249999999998</v>
      </c>
      <c r="E24" s="245" t="s">
        <v>465</v>
      </c>
      <c r="F24" s="246"/>
    </row>
    <row r="25" spans="1:6" ht="25" customHeight="1">
      <c r="A25" s="243" t="s">
        <v>460</v>
      </c>
      <c r="B25" s="243" t="s">
        <v>479</v>
      </c>
      <c r="C25" s="243">
        <v>453.46249999999998</v>
      </c>
      <c r="D25" s="243">
        <v>458.46249999999998</v>
      </c>
      <c r="E25" s="245" t="s">
        <v>465</v>
      </c>
      <c r="F25" s="246"/>
    </row>
    <row r="26" spans="1:6" ht="25" customHeight="1">
      <c r="A26" s="239" t="s">
        <v>460</v>
      </c>
      <c r="B26" s="239" t="s">
        <v>480</v>
      </c>
      <c r="C26" s="239">
        <v>453.46249999999998</v>
      </c>
      <c r="D26" s="239">
        <v>453.46249999999998</v>
      </c>
      <c r="E26" s="245" t="s">
        <v>465</v>
      </c>
      <c r="F26" s="246"/>
    </row>
    <row r="27" spans="1:6" ht="25" customHeight="1">
      <c r="A27" s="243" t="s">
        <v>460</v>
      </c>
      <c r="B27" s="243" t="s">
        <v>481</v>
      </c>
      <c r="C27" s="243">
        <v>453.71249999999998</v>
      </c>
      <c r="D27" s="243">
        <v>458.71249999999998</v>
      </c>
      <c r="E27" s="245" t="s">
        <v>465</v>
      </c>
      <c r="F27" s="246"/>
    </row>
    <row r="28" spans="1:6" ht="25" customHeight="1">
      <c r="A28" s="239" t="s">
        <v>460</v>
      </c>
      <c r="B28" s="239" t="s">
        <v>482</v>
      </c>
      <c r="C28" s="239">
        <v>453.71249999999998</v>
      </c>
      <c r="D28" s="239">
        <v>453.71249999999998</v>
      </c>
      <c r="E28" s="245" t="s">
        <v>465</v>
      </c>
      <c r="F28" s="246"/>
    </row>
    <row r="29" spans="1:6" ht="25" customHeight="1">
      <c r="A29" s="243" t="s">
        <v>460</v>
      </c>
      <c r="B29" s="243" t="s">
        <v>483</v>
      </c>
      <c r="C29" s="243">
        <v>453.86250000000001</v>
      </c>
      <c r="D29" s="243">
        <v>458.86250000000001</v>
      </c>
      <c r="E29" s="245" t="s">
        <v>465</v>
      </c>
      <c r="F29" s="246"/>
    </row>
    <row r="30" spans="1:6" ht="25" customHeight="1">
      <c r="A30" s="239" t="s">
        <v>460</v>
      </c>
      <c r="B30" s="239" t="s">
        <v>484</v>
      </c>
      <c r="C30" s="239">
        <v>453.86250000000001</v>
      </c>
      <c r="D30" s="239">
        <v>453.86250000000001</v>
      </c>
      <c r="E30" s="245" t="s">
        <v>465</v>
      </c>
      <c r="F30" s="246"/>
    </row>
    <row r="31" spans="1:6" ht="25" customHeight="1">
      <c r="A31" s="244" t="s">
        <v>485</v>
      </c>
      <c r="B31" s="244" t="s">
        <v>486</v>
      </c>
      <c r="C31" s="244">
        <v>769.14374999999995</v>
      </c>
      <c r="D31" s="244">
        <v>799.14374999999995</v>
      </c>
      <c r="E31" s="246"/>
      <c r="F31" s="247">
        <v>293</v>
      </c>
    </row>
    <row r="32" spans="1:6" ht="25" customHeight="1">
      <c r="A32" s="239" t="s">
        <v>485</v>
      </c>
      <c r="B32" s="239" t="s">
        <v>487</v>
      </c>
      <c r="C32" s="239">
        <v>769.14374999999995</v>
      </c>
      <c r="D32" s="239">
        <v>769.14374999999995</v>
      </c>
      <c r="E32" s="246"/>
      <c r="F32" s="247">
        <v>293</v>
      </c>
    </row>
    <row r="33" spans="1:6" ht="25" customHeight="1">
      <c r="A33" s="244" t="s">
        <v>488</v>
      </c>
      <c r="B33" s="244" t="s">
        <v>489</v>
      </c>
      <c r="C33" s="244">
        <v>769.24374999999998</v>
      </c>
      <c r="D33" s="244">
        <v>799.24374999999998</v>
      </c>
      <c r="E33" s="246"/>
      <c r="F33" s="247">
        <v>293</v>
      </c>
    </row>
    <row r="34" spans="1:6" ht="25" customHeight="1">
      <c r="A34" s="239" t="s">
        <v>488</v>
      </c>
      <c r="B34" s="239" t="s">
        <v>490</v>
      </c>
      <c r="C34" s="239">
        <v>769.24374999999998</v>
      </c>
      <c r="D34" s="239">
        <v>769.24374999999998</v>
      </c>
      <c r="E34" s="246"/>
      <c r="F34" s="247">
        <v>293</v>
      </c>
    </row>
    <row r="35" spans="1:6" ht="25" customHeight="1">
      <c r="A35" s="244" t="s">
        <v>491</v>
      </c>
      <c r="B35" s="244" t="s">
        <v>492</v>
      </c>
      <c r="C35" s="244">
        <v>769.39374999999995</v>
      </c>
      <c r="D35" s="244">
        <v>799.39374999999995</v>
      </c>
      <c r="E35" s="246"/>
      <c r="F35" s="247">
        <v>293</v>
      </c>
    </row>
    <row r="36" spans="1:6" ht="25" customHeight="1">
      <c r="A36" s="239" t="s">
        <v>491</v>
      </c>
      <c r="B36" s="239" t="s">
        <v>493</v>
      </c>
      <c r="C36" s="239">
        <v>769.39374999999995</v>
      </c>
      <c r="D36" s="239">
        <v>769.39374999999995</v>
      </c>
      <c r="E36" s="246"/>
      <c r="F36" s="247">
        <v>293</v>
      </c>
    </row>
    <row r="37" spans="1:6" ht="25" customHeight="1">
      <c r="A37" s="244" t="s">
        <v>491</v>
      </c>
      <c r="B37" s="244" t="s">
        <v>494</v>
      </c>
      <c r="C37" s="244">
        <v>769.49374999999998</v>
      </c>
      <c r="D37" s="244">
        <v>799.49374999999998</v>
      </c>
      <c r="E37" s="246"/>
      <c r="F37" s="247">
        <v>293</v>
      </c>
    </row>
    <row r="38" spans="1:6" ht="25" customHeight="1">
      <c r="A38" s="239" t="s">
        <v>491</v>
      </c>
      <c r="B38" s="239" t="s">
        <v>495</v>
      </c>
      <c r="C38" s="239">
        <v>769.49374999999998</v>
      </c>
      <c r="D38" s="239">
        <v>769.49374999999998</v>
      </c>
      <c r="E38" s="246"/>
      <c r="F38" s="247">
        <v>293</v>
      </c>
    </row>
    <row r="39" spans="1:6" ht="25" customHeight="1">
      <c r="A39" s="244" t="s">
        <v>485</v>
      </c>
      <c r="B39" s="244" t="s">
        <v>496</v>
      </c>
      <c r="C39" s="244">
        <v>769.64374999999995</v>
      </c>
      <c r="D39" s="244">
        <v>799.64374999999995</v>
      </c>
      <c r="E39" s="246"/>
      <c r="F39" s="247">
        <v>293</v>
      </c>
    </row>
    <row r="40" spans="1:6" ht="25" customHeight="1">
      <c r="A40" s="239" t="s">
        <v>485</v>
      </c>
      <c r="B40" s="239" t="s">
        <v>497</v>
      </c>
      <c r="C40" s="239">
        <v>769.64374999999995</v>
      </c>
      <c r="D40" s="239">
        <v>769.64374999999995</v>
      </c>
      <c r="E40" s="246"/>
      <c r="F40" s="247">
        <v>293</v>
      </c>
    </row>
    <row r="41" spans="1:6" ht="25" customHeight="1">
      <c r="A41" s="244" t="s">
        <v>485</v>
      </c>
      <c r="B41" s="244" t="s">
        <v>498</v>
      </c>
      <c r="C41" s="244">
        <v>769.74374999999998</v>
      </c>
      <c r="D41" s="244">
        <v>799.74374999999998</v>
      </c>
      <c r="E41" s="246"/>
      <c r="F41" s="247">
        <v>293</v>
      </c>
    </row>
    <row r="42" spans="1:6" ht="25" customHeight="1">
      <c r="A42" s="239" t="s">
        <v>485</v>
      </c>
      <c r="B42" s="239" t="s">
        <v>499</v>
      </c>
      <c r="C42" s="239">
        <v>769.74374999999998</v>
      </c>
      <c r="D42" s="239">
        <v>769.74374999999998</v>
      </c>
      <c r="E42" s="246"/>
      <c r="F42" s="247">
        <v>293</v>
      </c>
    </row>
    <row r="43" spans="1:6" ht="25" customHeight="1">
      <c r="A43" s="244" t="s">
        <v>452</v>
      </c>
      <c r="B43" s="244" t="s">
        <v>500</v>
      </c>
      <c r="C43" s="244">
        <v>769.89374999999995</v>
      </c>
      <c r="D43" s="244">
        <v>799.89374999999995</v>
      </c>
      <c r="E43" s="246"/>
      <c r="F43" s="247">
        <v>293</v>
      </c>
    </row>
    <row r="44" spans="1:6" ht="25" customHeight="1">
      <c r="A44" s="239" t="s">
        <v>452</v>
      </c>
      <c r="B44" s="239" t="s">
        <v>501</v>
      </c>
      <c r="C44" s="239">
        <v>769.89374999999995</v>
      </c>
      <c r="D44" s="239">
        <v>769.89374999999995</v>
      </c>
      <c r="E44" s="246"/>
      <c r="F44" s="247">
        <v>293</v>
      </c>
    </row>
    <row r="45" spans="1:6" ht="25" customHeight="1">
      <c r="A45" s="244" t="s">
        <v>452</v>
      </c>
      <c r="B45" s="244" t="s">
        <v>502</v>
      </c>
      <c r="C45" s="244">
        <v>769.99374999999998</v>
      </c>
      <c r="D45" s="244">
        <v>799.99374999999998</v>
      </c>
      <c r="E45" s="246"/>
      <c r="F45" s="247">
        <v>293</v>
      </c>
    </row>
    <row r="46" spans="1:6" ht="25" customHeight="1">
      <c r="A46" s="239" t="s">
        <v>452</v>
      </c>
      <c r="B46" s="239" t="s">
        <v>503</v>
      </c>
      <c r="C46" s="239">
        <v>769.99374999999998</v>
      </c>
      <c r="D46" s="239">
        <v>769.99374999999998</v>
      </c>
      <c r="E46" s="246"/>
      <c r="F46" s="247">
        <v>293</v>
      </c>
    </row>
    <row r="47" spans="1:6" ht="25" customHeight="1">
      <c r="A47" s="244" t="s">
        <v>485</v>
      </c>
      <c r="B47" s="244" t="s">
        <v>504</v>
      </c>
      <c r="C47" s="244">
        <v>770.14374999999995</v>
      </c>
      <c r="D47" s="244">
        <v>800.14374999999995</v>
      </c>
      <c r="E47" s="246"/>
      <c r="F47" s="247">
        <v>293</v>
      </c>
    </row>
    <row r="48" spans="1:6" ht="25" customHeight="1">
      <c r="A48" s="239" t="s">
        <v>485</v>
      </c>
      <c r="B48" s="239" t="s">
        <v>505</v>
      </c>
      <c r="C48" s="239">
        <v>770.14374999999995</v>
      </c>
      <c r="D48" s="239">
        <v>770.14374999999995</v>
      </c>
      <c r="E48" s="246"/>
      <c r="F48" s="247">
        <v>293</v>
      </c>
    </row>
    <row r="49" spans="1:6" ht="25" customHeight="1">
      <c r="A49" s="244" t="s">
        <v>485</v>
      </c>
      <c r="B49" s="244" t="s">
        <v>506</v>
      </c>
      <c r="C49" s="244">
        <v>770.24374999999998</v>
      </c>
      <c r="D49" s="244">
        <v>800.24374999999998</v>
      </c>
      <c r="E49" s="246"/>
      <c r="F49" s="247">
        <v>293</v>
      </c>
    </row>
    <row r="50" spans="1:6" ht="25" customHeight="1">
      <c r="A50" s="239" t="s">
        <v>485</v>
      </c>
      <c r="B50" s="239" t="s">
        <v>507</v>
      </c>
      <c r="C50" s="239">
        <v>770.24374999999998</v>
      </c>
      <c r="D50" s="239">
        <v>770.24374999999998</v>
      </c>
      <c r="E50" s="246"/>
      <c r="F50" s="247">
        <v>293</v>
      </c>
    </row>
    <row r="51" spans="1:6" ht="25" customHeight="1">
      <c r="A51" s="244" t="s">
        <v>442</v>
      </c>
      <c r="B51" s="244" t="s">
        <v>508</v>
      </c>
      <c r="C51" s="244">
        <v>770.39374999999995</v>
      </c>
      <c r="D51" s="244">
        <v>800.39374999999995</v>
      </c>
      <c r="E51" s="246"/>
      <c r="F51" s="247">
        <v>293</v>
      </c>
    </row>
    <row r="52" spans="1:6" ht="25" customHeight="1">
      <c r="A52" s="239" t="s">
        <v>442</v>
      </c>
      <c r="B52" s="239" t="s">
        <v>509</v>
      </c>
      <c r="C52" s="239">
        <v>770.39374999999995</v>
      </c>
      <c r="D52" s="239">
        <v>770.39374999999995</v>
      </c>
      <c r="E52" s="246"/>
      <c r="F52" s="247">
        <v>293</v>
      </c>
    </row>
    <row r="53" spans="1:6" ht="25" customHeight="1">
      <c r="A53" s="244" t="s">
        <v>442</v>
      </c>
      <c r="B53" s="244" t="s">
        <v>511</v>
      </c>
      <c r="C53" s="244">
        <v>770.49374999999998</v>
      </c>
      <c r="D53" s="244">
        <v>800.49374999999998</v>
      </c>
      <c r="E53" s="246"/>
      <c r="F53" s="247">
        <v>293</v>
      </c>
    </row>
    <row r="54" spans="1:6" ht="25" customHeight="1">
      <c r="A54" s="239" t="s">
        <v>442</v>
      </c>
      <c r="B54" s="239" t="s">
        <v>512</v>
      </c>
      <c r="C54" s="239">
        <v>770.49374999999998</v>
      </c>
      <c r="D54" s="239">
        <v>770.49374999999998</v>
      </c>
      <c r="E54" s="246"/>
      <c r="F54" s="247">
        <v>293</v>
      </c>
    </row>
    <row r="55" spans="1:6" ht="25" customHeight="1">
      <c r="A55" s="244" t="s">
        <v>485</v>
      </c>
      <c r="B55" s="244" t="s">
        <v>513</v>
      </c>
      <c r="C55" s="244">
        <v>770.64374999999995</v>
      </c>
      <c r="D55" s="244">
        <v>800.64374999999995</v>
      </c>
      <c r="E55" s="246"/>
      <c r="F55" s="247">
        <v>293</v>
      </c>
    </row>
    <row r="56" spans="1:6" ht="25" customHeight="1">
      <c r="A56" s="239" t="s">
        <v>485</v>
      </c>
      <c r="B56" s="239" t="s">
        <v>514</v>
      </c>
      <c r="C56" s="239">
        <v>770.64374999999995</v>
      </c>
      <c r="D56" s="239">
        <v>770.64374999999995</v>
      </c>
      <c r="E56" s="246"/>
      <c r="F56" s="247">
        <v>293</v>
      </c>
    </row>
    <row r="57" spans="1:6" ht="25" customHeight="1">
      <c r="A57" s="244" t="s">
        <v>515</v>
      </c>
      <c r="B57" s="244" t="s">
        <v>516</v>
      </c>
      <c r="C57" s="244">
        <v>770.74374999999998</v>
      </c>
      <c r="D57" s="244">
        <v>800.74374999999998</v>
      </c>
      <c r="E57" s="246"/>
      <c r="F57" s="247">
        <v>293</v>
      </c>
    </row>
    <row r="58" spans="1:6" ht="25" customHeight="1">
      <c r="A58" s="239" t="s">
        <v>515</v>
      </c>
      <c r="B58" s="239" t="s">
        <v>517</v>
      </c>
      <c r="C58" s="239">
        <v>770.74374999999998</v>
      </c>
      <c r="D58" s="239">
        <v>770.74374999999998</v>
      </c>
      <c r="E58" s="246"/>
      <c r="F58" s="247">
        <v>293</v>
      </c>
    </row>
    <row r="59" spans="1:6" ht="25" customHeight="1">
      <c r="A59" s="244" t="s">
        <v>518</v>
      </c>
      <c r="B59" s="244" t="s">
        <v>519</v>
      </c>
      <c r="C59" s="244">
        <v>770.89374999999995</v>
      </c>
      <c r="D59" s="244">
        <v>800.89374999999995</v>
      </c>
      <c r="E59" s="246"/>
      <c r="F59" s="247">
        <v>293</v>
      </c>
    </row>
    <row r="60" spans="1:6" ht="25" customHeight="1">
      <c r="A60" s="239" t="s">
        <v>518</v>
      </c>
      <c r="B60" s="239" t="s">
        <v>520</v>
      </c>
      <c r="C60" s="239">
        <v>770.89374999999995</v>
      </c>
      <c r="D60" s="239">
        <v>770.89374999999995</v>
      </c>
      <c r="E60" s="246"/>
      <c r="F60" s="247">
        <v>293</v>
      </c>
    </row>
    <row r="61" spans="1:6" ht="25" customHeight="1">
      <c r="A61" s="244" t="s">
        <v>521</v>
      </c>
      <c r="B61" s="244" t="s">
        <v>522</v>
      </c>
      <c r="C61" s="244">
        <v>770.99374999999998</v>
      </c>
      <c r="D61" s="244">
        <v>800.99374999999998</v>
      </c>
      <c r="E61" s="246"/>
      <c r="F61" s="247">
        <v>293</v>
      </c>
    </row>
    <row r="62" spans="1:6" ht="25" customHeight="1">
      <c r="A62" s="239" t="s">
        <v>521</v>
      </c>
      <c r="B62" s="239" t="s">
        <v>523</v>
      </c>
      <c r="C62" s="239">
        <v>770.99374999999998</v>
      </c>
      <c r="D62" s="239">
        <v>770.99374999999998</v>
      </c>
      <c r="E62" s="246"/>
      <c r="F62" s="247">
        <v>293</v>
      </c>
    </row>
    <row r="63" spans="1:6" ht="25" customHeight="1">
      <c r="A63" s="244" t="s">
        <v>491</v>
      </c>
      <c r="B63" s="244" t="s">
        <v>524</v>
      </c>
      <c r="C63" s="244">
        <v>773.00625000000002</v>
      </c>
      <c r="D63" s="244">
        <v>803.00625000000002</v>
      </c>
      <c r="E63" s="246"/>
      <c r="F63" s="247">
        <v>293</v>
      </c>
    </row>
    <row r="64" spans="1:6" ht="25" customHeight="1">
      <c r="A64" s="239" t="s">
        <v>491</v>
      </c>
      <c r="B64" s="239" t="s">
        <v>525</v>
      </c>
      <c r="C64" s="239">
        <v>773.00625000000002</v>
      </c>
      <c r="D64" s="239">
        <v>773.00625000000002</v>
      </c>
      <c r="E64" s="246"/>
      <c r="F64" s="247">
        <v>293</v>
      </c>
    </row>
    <row r="65" spans="1:6" ht="25" customHeight="1">
      <c r="A65" s="244" t="s">
        <v>485</v>
      </c>
      <c r="B65" s="244" t="s">
        <v>526</v>
      </c>
      <c r="C65" s="244">
        <v>773.10625000000005</v>
      </c>
      <c r="D65" s="244">
        <v>803.10625000000005</v>
      </c>
      <c r="E65" s="246"/>
      <c r="F65" s="247">
        <v>293</v>
      </c>
    </row>
    <row r="66" spans="1:6" ht="25" customHeight="1">
      <c r="A66" s="239" t="s">
        <v>485</v>
      </c>
      <c r="B66" s="239" t="s">
        <v>527</v>
      </c>
      <c r="C66" s="239">
        <v>773.10625000000005</v>
      </c>
      <c r="D66" s="239">
        <v>773.10625000000005</v>
      </c>
      <c r="E66" s="246"/>
      <c r="F66" s="247">
        <v>293</v>
      </c>
    </row>
    <row r="67" spans="1:6" ht="25" customHeight="1">
      <c r="A67" s="244" t="s">
        <v>488</v>
      </c>
      <c r="B67" s="244" t="s">
        <v>528</v>
      </c>
      <c r="C67" s="244">
        <v>773.25625000000002</v>
      </c>
      <c r="D67" s="244">
        <v>803.25625000000002</v>
      </c>
      <c r="E67" s="246"/>
      <c r="F67" s="247">
        <v>293</v>
      </c>
    </row>
    <row r="68" spans="1:6" ht="25" customHeight="1">
      <c r="A68" s="239" t="s">
        <v>488</v>
      </c>
      <c r="B68" s="239" t="s">
        <v>529</v>
      </c>
      <c r="C68" s="239">
        <v>773.25625000000002</v>
      </c>
      <c r="D68" s="239">
        <v>773.25625000000002</v>
      </c>
      <c r="E68" s="246"/>
      <c r="F68" s="247">
        <v>293</v>
      </c>
    </row>
    <row r="69" spans="1:6" ht="25" customHeight="1">
      <c r="A69" s="244" t="s">
        <v>491</v>
      </c>
      <c r="B69" s="244" t="s">
        <v>530</v>
      </c>
      <c r="C69" s="244">
        <v>773.35625000000005</v>
      </c>
      <c r="D69" s="244">
        <v>803.35625000000005</v>
      </c>
      <c r="E69" s="246"/>
      <c r="F69" s="247">
        <v>293</v>
      </c>
    </row>
    <row r="70" spans="1:6" ht="25" customHeight="1">
      <c r="A70" s="239" t="s">
        <v>491</v>
      </c>
      <c r="B70" s="239" t="s">
        <v>531</v>
      </c>
      <c r="C70" s="239">
        <v>773.35625000000005</v>
      </c>
      <c r="D70" s="239">
        <v>773.35625000000005</v>
      </c>
      <c r="E70" s="246"/>
      <c r="F70" s="247">
        <v>293</v>
      </c>
    </row>
    <row r="71" spans="1:6" ht="25" customHeight="1">
      <c r="A71" s="244" t="s">
        <v>452</v>
      </c>
      <c r="B71" s="244" t="s">
        <v>532</v>
      </c>
      <c r="C71" s="244">
        <v>773.50625000000002</v>
      </c>
      <c r="D71" s="244">
        <v>803.50625000000002</v>
      </c>
      <c r="E71" s="246"/>
      <c r="F71" s="247">
        <v>293</v>
      </c>
    </row>
    <row r="72" spans="1:6" ht="25" customHeight="1">
      <c r="A72" s="239" t="s">
        <v>452</v>
      </c>
      <c r="B72" s="239" t="s">
        <v>533</v>
      </c>
      <c r="C72" s="239">
        <v>773.50625000000002</v>
      </c>
      <c r="D72" s="239">
        <v>773.50625000000002</v>
      </c>
      <c r="E72" s="246"/>
      <c r="F72" s="247">
        <v>293</v>
      </c>
    </row>
    <row r="73" spans="1:6" ht="25" customHeight="1">
      <c r="A73" s="244" t="s">
        <v>485</v>
      </c>
      <c r="B73" s="244" t="s">
        <v>534</v>
      </c>
      <c r="C73" s="244">
        <v>773.60625000000005</v>
      </c>
      <c r="D73" s="244">
        <v>803.60625000000005</v>
      </c>
      <c r="E73" s="246"/>
      <c r="F73" s="247">
        <v>293</v>
      </c>
    </row>
    <row r="74" spans="1:6" ht="25" customHeight="1">
      <c r="A74" s="239" t="s">
        <v>485</v>
      </c>
      <c r="B74" s="239" t="s">
        <v>535</v>
      </c>
      <c r="C74" s="239">
        <v>773.60625000000005</v>
      </c>
      <c r="D74" s="239">
        <v>773.60625000000005</v>
      </c>
      <c r="E74" s="246"/>
      <c r="F74" s="247">
        <v>293</v>
      </c>
    </row>
    <row r="75" spans="1:6" ht="25" customHeight="1">
      <c r="A75" s="244" t="s">
        <v>485</v>
      </c>
      <c r="B75" s="244" t="s">
        <v>536</v>
      </c>
      <c r="C75" s="244">
        <v>773.75625000000002</v>
      </c>
      <c r="D75" s="244">
        <v>803.75625000000002</v>
      </c>
      <c r="E75" s="246"/>
      <c r="F75" s="247">
        <v>293</v>
      </c>
    </row>
    <row r="76" spans="1:6" ht="25" customHeight="1">
      <c r="A76" s="239" t="s">
        <v>485</v>
      </c>
      <c r="B76" s="239" t="s">
        <v>537</v>
      </c>
      <c r="C76" s="239">
        <v>773.75625000000002</v>
      </c>
      <c r="D76" s="239">
        <v>773.75625000000002</v>
      </c>
      <c r="E76" s="246"/>
      <c r="F76" s="247">
        <v>293</v>
      </c>
    </row>
    <row r="77" spans="1:6" ht="25" customHeight="1">
      <c r="A77" s="244" t="s">
        <v>452</v>
      </c>
      <c r="B77" s="244" t="s">
        <v>538</v>
      </c>
      <c r="C77" s="244">
        <v>773.85625000000005</v>
      </c>
      <c r="D77" s="244">
        <v>803.85625000000005</v>
      </c>
      <c r="E77" s="246"/>
      <c r="F77" s="247">
        <v>293</v>
      </c>
    </row>
    <row r="78" spans="1:6" ht="25" customHeight="1">
      <c r="A78" s="239" t="s">
        <v>452</v>
      </c>
      <c r="B78" s="239" t="s">
        <v>539</v>
      </c>
      <c r="C78" s="239">
        <v>773.85625000000005</v>
      </c>
      <c r="D78" s="239">
        <v>773.85625000000005</v>
      </c>
      <c r="E78" s="246"/>
      <c r="F78" s="247">
        <v>293</v>
      </c>
    </row>
    <row r="79" spans="1:6" ht="25" customHeight="1">
      <c r="A79" s="244" t="s">
        <v>442</v>
      </c>
      <c r="B79" s="244" t="s">
        <v>540</v>
      </c>
      <c r="C79" s="244">
        <v>774.00625000000002</v>
      </c>
      <c r="D79" s="244">
        <v>804.00625000000002</v>
      </c>
      <c r="E79" s="246"/>
      <c r="F79" s="247">
        <v>293</v>
      </c>
    </row>
    <row r="80" spans="1:6" ht="25" customHeight="1">
      <c r="A80" s="239" t="s">
        <v>442</v>
      </c>
      <c r="B80" s="239" t="s">
        <v>541</v>
      </c>
      <c r="C80" s="239">
        <v>774.00625000000002</v>
      </c>
      <c r="D80" s="239">
        <v>774.00625000000002</v>
      </c>
      <c r="E80" s="246"/>
      <c r="F80" s="247">
        <v>293</v>
      </c>
    </row>
    <row r="81" spans="1:6" ht="25" customHeight="1">
      <c r="A81" s="244" t="s">
        <v>485</v>
      </c>
      <c r="B81" s="244" t="s">
        <v>542</v>
      </c>
      <c r="C81" s="244">
        <v>774.10625000000005</v>
      </c>
      <c r="D81" s="244">
        <v>804.10625000000005</v>
      </c>
      <c r="E81" s="246"/>
      <c r="F81" s="247">
        <v>293</v>
      </c>
    </row>
    <row r="82" spans="1:6" ht="25" customHeight="1">
      <c r="A82" s="239" t="s">
        <v>485</v>
      </c>
      <c r="B82" s="239" t="s">
        <v>543</v>
      </c>
      <c r="C82" s="239">
        <v>774.10625000000005</v>
      </c>
      <c r="D82" s="239">
        <v>774.10625000000005</v>
      </c>
      <c r="E82" s="246"/>
      <c r="F82" s="247">
        <v>293</v>
      </c>
    </row>
    <row r="83" spans="1:6" ht="25" customHeight="1">
      <c r="A83" s="244" t="s">
        <v>485</v>
      </c>
      <c r="B83" s="244" t="s">
        <v>544</v>
      </c>
      <c r="C83" s="244">
        <v>774.25625000000002</v>
      </c>
      <c r="D83" s="244">
        <v>804.25625000000002</v>
      </c>
      <c r="E83" s="246"/>
      <c r="F83" s="247">
        <v>293</v>
      </c>
    </row>
    <row r="84" spans="1:6" ht="25" customHeight="1">
      <c r="A84" s="239" t="s">
        <v>485</v>
      </c>
      <c r="B84" s="239" t="s">
        <v>545</v>
      </c>
      <c r="C84" s="239">
        <v>774.25625000000002</v>
      </c>
      <c r="D84" s="239">
        <v>774.25625000000002</v>
      </c>
      <c r="E84" s="246"/>
      <c r="F84" s="247">
        <v>293</v>
      </c>
    </row>
    <row r="85" spans="1:6" ht="25" customHeight="1">
      <c r="A85" s="244" t="s">
        <v>442</v>
      </c>
      <c r="B85" s="244" t="s">
        <v>546</v>
      </c>
      <c r="C85" s="244">
        <v>774.35625000000005</v>
      </c>
      <c r="D85" s="244">
        <v>804.35625000000005</v>
      </c>
      <c r="E85" s="246"/>
      <c r="F85" s="247">
        <v>293</v>
      </c>
    </row>
    <row r="86" spans="1:6" ht="25" customHeight="1">
      <c r="A86" s="239" t="s">
        <v>442</v>
      </c>
      <c r="B86" s="239" t="s">
        <v>547</v>
      </c>
      <c r="C86" s="239">
        <v>774.35625000000005</v>
      </c>
      <c r="D86" s="239">
        <v>774.35625000000005</v>
      </c>
      <c r="E86" s="246"/>
      <c r="F86" s="247">
        <v>293</v>
      </c>
    </row>
    <row r="87" spans="1:6" ht="25" customHeight="1">
      <c r="A87" s="244" t="s">
        <v>518</v>
      </c>
      <c r="B87" s="244" t="s">
        <v>548</v>
      </c>
      <c r="C87" s="244">
        <v>774.50625000000002</v>
      </c>
      <c r="D87" s="244">
        <v>804.50625000000002</v>
      </c>
      <c r="E87" s="246"/>
      <c r="F87" s="247">
        <v>293</v>
      </c>
    </row>
    <row r="88" spans="1:6" ht="25" customHeight="1">
      <c r="A88" s="239" t="s">
        <v>518</v>
      </c>
      <c r="B88" s="239" t="s">
        <v>549</v>
      </c>
      <c r="C88" s="239">
        <v>774.50625000000002</v>
      </c>
      <c r="D88" s="239">
        <v>774.50625000000002</v>
      </c>
      <c r="E88" s="246"/>
      <c r="F88" s="247">
        <v>293</v>
      </c>
    </row>
    <row r="89" spans="1:6" ht="25" customHeight="1">
      <c r="A89" s="244" t="s">
        <v>485</v>
      </c>
      <c r="B89" s="244" t="s">
        <v>550</v>
      </c>
      <c r="C89" s="244">
        <v>774.60625000000005</v>
      </c>
      <c r="D89" s="244">
        <v>804.60625000000005</v>
      </c>
      <c r="E89" s="246"/>
      <c r="F89" s="247">
        <v>293</v>
      </c>
    </row>
    <row r="90" spans="1:6" ht="25" customHeight="1">
      <c r="A90" s="239" t="s">
        <v>485</v>
      </c>
      <c r="B90" s="239" t="s">
        <v>551</v>
      </c>
      <c r="C90" s="239">
        <v>774.60625000000005</v>
      </c>
      <c r="D90" s="239">
        <v>774.60625000000005</v>
      </c>
      <c r="E90" s="246"/>
      <c r="F90" s="247">
        <v>293</v>
      </c>
    </row>
    <row r="91" spans="1:6" ht="25" customHeight="1">
      <c r="A91" s="244" t="s">
        <v>515</v>
      </c>
      <c r="B91" s="244" t="s">
        <v>552</v>
      </c>
      <c r="C91" s="244">
        <v>774.75625000000002</v>
      </c>
      <c r="D91" s="244">
        <v>804.75625000000002</v>
      </c>
      <c r="E91" s="246"/>
      <c r="F91" s="247">
        <v>293</v>
      </c>
    </row>
    <row r="92" spans="1:6" ht="25" customHeight="1">
      <c r="A92" s="239" t="s">
        <v>515</v>
      </c>
      <c r="B92" s="239" t="s">
        <v>553</v>
      </c>
      <c r="C92" s="239">
        <v>774.75625000000002</v>
      </c>
      <c r="D92" s="239">
        <v>774.75625000000002</v>
      </c>
      <c r="E92" s="246"/>
      <c r="F92" s="247">
        <v>293</v>
      </c>
    </row>
    <row r="93" spans="1:6" ht="25" customHeight="1">
      <c r="A93" s="244" t="s">
        <v>521</v>
      </c>
      <c r="B93" s="244" t="s">
        <v>554</v>
      </c>
      <c r="C93" s="244">
        <v>774.85625000000005</v>
      </c>
      <c r="D93" s="244">
        <v>804.85625000000005</v>
      </c>
      <c r="E93" s="246"/>
      <c r="F93" s="247">
        <v>293</v>
      </c>
    </row>
    <row r="94" spans="1:6" ht="25" customHeight="1">
      <c r="A94" s="239" t="s">
        <v>521</v>
      </c>
      <c r="B94" s="239" t="s">
        <v>555</v>
      </c>
      <c r="C94" s="239">
        <v>774.85625000000005</v>
      </c>
      <c r="D94" s="239">
        <v>774.85625000000005</v>
      </c>
      <c r="E94" s="246"/>
      <c r="F94" s="247">
        <v>293</v>
      </c>
    </row>
    <row r="95" spans="1:6" ht="25" customHeight="1">
      <c r="A95" s="244" t="s">
        <v>457</v>
      </c>
      <c r="B95" s="244" t="s">
        <v>556</v>
      </c>
      <c r="C95" s="244">
        <v>851.01250000000005</v>
      </c>
      <c r="D95" s="244">
        <v>806.01250000000005</v>
      </c>
      <c r="E95" s="245" t="s">
        <v>465</v>
      </c>
      <c r="F95" s="246"/>
    </row>
    <row r="96" spans="1:6" ht="25" customHeight="1">
      <c r="A96" s="239" t="s">
        <v>557</v>
      </c>
      <c r="B96" s="239" t="s">
        <v>558</v>
      </c>
      <c r="C96" s="239">
        <v>851.01250000000005</v>
      </c>
      <c r="D96" s="239">
        <v>851.01250000000005</v>
      </c>
      <c r="E96" s="245" t="s">
        <v>465</v>
      </c>
      <c r="F96" s="246"/>
    </row>
    <row r="97" spans="1:6" ht="25" customHeight="1">
      <c r="A97" s="244" t="s">
        <v>460</v>
      </c>
      <c r="B97" s="244" t="s">
        <v>559</v>
      </c>
      <c r="C97" s="244">
        <v>851.51250000000005</v>
      </c>
      <c r="D97" s="244">
        <v>806.51250000000005</v>
      </c>
      <c r="E97" s="245" t="s">
        <v>465</v>
      </c>
      <c r="F97" s="246"/>
    </row>
    <row r="98" spans="1:6" ht="25" customHeight="1">
      <c r="A98" s="239" t="s">
        <v>560</v>
      </c>
      <c r="B98" s="239" t="s">
        <v>561</v>
      </c>
      <c r="C98" s="239">
        <v>851.51250000000005</v>
      </c>
      <c r="D98" s="239">
        <v>851.51250000000005</v>
      </c>
      <c r="E98" s="245" t="s">
        <v>465</v>
      </c>
      <c r="F98" s="246"/>
    </row>
    <row r="99" spans="1:6" ht="25" customHeight="1">
      <c r="A99" s="244" t="s">
        <v>460</v>
      </c>
      <c r="B99" s="244" t="s">
        <v>562</v>
      </c>
      <c r="C99" s="244">
        <v>852.01250000000005</v>
      </c>
      <c r="D99" s="244">
        <v>807.01250000000005</v>
      </c>
      <c r="E99" s="245" t="s">
        <v>465</v>
      </c>
      <c r="F99" s="246"/>
    </row>
    <row r="100" spans="1:6" ht="25" customHeight="1">
      <c r="A100" s="239" t="s">
        <v>560</v>
      </c>
      <c r="B100" s="239" t="s">
        <v>563</v>
      </c>
      <c r="C100" s="239">
        <v>852.01250000000005</v>
      </c>
      <c r="D100" s="239">
        <v>852.01250000000005</v>
      </c>
      <c r="E100" s="245" t="s">
        <v>465</v>
      </c>
      <c r="F100" s="246"/>
    </row>
    <row r="101" spans="1:6" ht="25" customHeight="1">
      <c r="A101" s="244" t="s">
        <v>460</v>
      </c>
      <c r="B101" s="244" t="s">
        <v>564</v>
      </c>
      <c r="C101" s="244">
        <v>852.51250000000005</v>
      </c>
      <c r="D101" s="244">
        <v>807.51250000000005</v>
      </c>
      <c r="E101" s="245" t="s">
        <v>465</v>
      </c>
      <c r="F101" s="246"/>
    </row>
    <row r="102" spans="1:6" ht="25" customHeight="1">
      <c r="A102" s="239" t="s">
        <v>560</v>
      </c>
      <c r="B102" s="239" t="s">
        <v>565</v>
      </c>
      <c r="C102" s="239">
        <v>852.51250000000005</v>
      </c>
      <c r="D102" s="239">
        <v>852.51250000000005</v>
      </c>
      <c r="E102" s="245" t="s">
        <v>465</v>
      </c>
      <c r="F102" s="246"/>
    </row>
    <row r="103" spans="1:6" ht="25" customHeight="1">
      <c r="A103" s="244" t="s">
        <v>460</v>
      </c>
      <c r="B103" s="244" t="s">
        <v>566</v>
      </c>
      <c r="C103" s="244">
        <v>853.01250000000005</v>
      </c>
      <c r="D103" s="244">
        <v>808.01250000000005</v>
      </c>
      <c r="E103" s="245" t="s">
        <v>465</v>
      </c>
      <c r="F103" s="246"/>
    </row>
    <row r="104" spans="1:6" ht="25" customHeight="1">
      <c r="A104" s="239" t="s">
        <v>560</v>
      </c>
      <c r="B104" s="239" t="s">
        <v>567</v>
      </c>
      <c r="C104" s="239">
        <v>853.01250000000005</v>
      </c>
      <c r="D104" s="239">
        <v>853.01250000000005</v>
      </c>
      <c r="E104" s="245" t="s">
        <v>465</v>
      </c>
      <c r="F104" s="246"/>
    </row>
    <row r="105" spans="1:6" ht="25" customHeight="1"/>
    <row r="106" spans="1:6" ht="25" customHeight="1"/>
    <row r="107" spans="1:6" ht="25" customHeight="1"/>
    <row r="108" spans="1:6" ht="25" customHeight="1"/>
    <row r="109" spans="1:6" ht="25" customHeight="1"/>
    <row r="110" spans="1:6" ht="25" customHeight="1"/>
    <row r="111" spans="1:6" ht="25" customHeight="1"/>
    <row r="112" spans="1:6" ht="25" customHeight="1"/>
    <row r="113" ht="25" customHeight="1"/>
    <row r="114" ht="25" customHeight="1"/>
    <row r="115" ht="25" customHeight="1"/>
    <row r="116" ht="25" customHeight="1"/>
    <row r="117" ht="25" customHeight="1"/>
    <row r="118" ht="25" customHeight="1"/>
    <row r="119" ht="25" customHeight="1"/>
    <row r="120" ht="25" customHeight="1"/>
    <row r="121" ht="25" customHeight="1"/>
    <row r="122" ht="25" customHeight="1"/>
    <row r="123" ht="25" customHeight="1"/>
    <row r="124" ht="25" customHeight="1"/>
    <row r="125" ht="25" customHeight="1"/>
    <row r="126" ht="25" customHeight="1"/>
    <row r="127" ht="25" customHeight="1"/>
    <row r="128" ht="25" customHeight="1"/>
    <row r="129" ht="25" customHeight="1"/>
    <row r="130" ht="25" customHeight="1"/>
    <row r="131" ht="25" customHeight="1"/>
    <row r="132" ht="25" customHeight="1"/>
    <row r="133" ht="25" customHeight="1"/>
    <row r="134" ht="25" customHeight="1"/>
    <row r="135" ht="25" customHeight="1"/>
    <row r="136" ht="25" customHeight="1"/>
    <row r="137" ht="25" customHeight="1"/>
    <row r="138" ht="25" customHeight="1"/>
    <row r="139" ht="25" customHeight="1"/>
    <row r="140" ht="25" customHeight="1"/>
    <row r="141" ht="25" customHeight="1"/>
    <row r="142" ht="25" customHeight="1"/>
    <row r="143" ht="25" customHeight="1"/>
    <row r="144" ht="25" customHeight="1"/>
    <row r="145" ht="25" customHeight="1"/>
    <row r="146" ht="25" customHeight="1"/>
    <row r="147" ht="25" customHeight="1"/>
    <row r="148" ht="25" customHeight="1"/>
    <row r="149" ht="25"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AB99"/>
  <sheetViews>
    <sheetView showRuler="0" topLeftCell="B1" zoomScale="125" zoomScaleNormal="125" zoomScalePageLayoutView="125" workbookViewId="0">
      <selection activeCell="G4" sqref="G4"/>
    </sheetView>
  </sheetViews>
  <sheetFormatPr baseColWidth="10" defaultColWidth="8.83203125" defaultRowHeight="14" x14ac:dyDescent="0"/>
  <cols>
    <col min="1" max="1" width="14.83203125" style="2" customWidth="1"/>
    <col min="2" max="2" width="18.5" style="4" customWidth="1"/>
    <col min="3" max="3" width="15" style="5" customWidth="1"/>
    <col min="4" max="4" width="16.6640625" style="4" customWidth="1"/>
    <col min="5" max="5" width="12.5" style="5" bestFit="1" customWidth="1"/>
    <col min="6" max="6" width="21.6640625" style="4" customWidth="1"/>
    <col min="7" max="7" width="17.5" style="5" customWidth="1"/>
    <col min="8" max="8" width="25.5" style="4" bestFit="1" customWidth="1"/>
    <col min="9" max="9" width="18.33203125" style="7" customWidth="1"/>
    <col min="10" max="10" width="10.33203125" style="7" customWidth="1"/>
    <col min="11" max="11" width="9.1640625" style="7" customWidth="1"/>
    <col min="12" max="12" width="9.5" style="7" customWidth="1"/>
    <col min="13" max="13" width="15.33203125" style="7" customWidth="1"/>
    <col min="14" max="14" width="13.5" style="7" customWidth="1"/>
    <col min="15" max="16" width="8.83203125" style="7"/>
    <col min="17" max="17" width="14.83203125" style="7" bestFit="1" customWidth="1"/>
    <col min="18" max="18" width="19.83203125" style="7" bestFit="1" customWidth="1"/>
    <col min="19" max="20" width="14.83203125" style="7" customWidth="1"/>
    <col min="21" max="21" width="18.5" style="7" bestFit="1" customWidth="1"/>
    <col min="22" max="22" width="8.83203125" style="8"/>
    <col min="23" max="23" width="12.33203125" style="8" bestFit="1" customWidth="1"/>
    <col min="24" max="24" width="18.5" style="8" customWidth="1"/>
    <col min="25" max="25" width="8.83203125" style="8"/>
    <col min="26" max="26" width="12.1640625" style="8" bestFit="1" customWidth="1"/>
    <col min="27" max="27" width="10.83203125" style="8" bestFit="1" customWidth="1"/>
    <col min="28" max="28" width="15.83203125" style="8" bestFit="1" customWidth="1"/>
  </cols>
  <sheetData>
    <row r="1" spans="1:28" ht="30">
      <c r="A1" s="276" t="s">
        <v>0</v>
      </c>
      <c r="B1" s="278" t="s">
        <v>10</v>
      </c>
      <c r="C1" s="279"/>
      <c r="D1" s="279"/>
      <c r="E1" s="279"/>
      <c r="F1" s="279"/>
      <c r="G1" s="279"/>
      <c r="H1" s="280"/>
      <c r="I1" s="281" t="s">
        <v>9</v>
      </c>
      <c r="J1" s="282"/>
      <c r="K1" s="282"/>
      <c r="L1" s="282"/>
      <c r="M1" s="282"/>
      <c r="N1" s="282"/>
      <c r="O1" s="282"/>
      <c r="P1" s="282"/>
      <c r="Q1" s="282"/>
      <c r="R1" s="282"/>
      <c r="S1" s="282"/>
      <c r="T1" s="282"/>
      <c r="U1" s="283"/>
      <c r="V1" s="284" t="s">
        <v>35</v>
      </c>
      <c r="W1" s="285"/>
      <c r="X1" s="285"/>
      <c r="Y1" s="285"/>
      <c r="Z1" s="285"/>
      <c r="AA1" s="285"/>
      <c r="AB1" s="286"/>
    </row>
    <row r="2" spans="1:28" ht="29" thickBot="1">
      <c r="A2" s="276"/>
      <c r="B2" s="68" t="s">
        <v>103</v>
      </c>
      <c r="C2" s="63" t="s">
        <v>2</v>
      </c>
      <c r="D2" s="63" t="s">
        <v>104</v>
      </c>
      <c r="E2" s="63" t="s">
        <v>2</v>
      </c>
      <c r="F2" s="63" t="s">
        <v>104</v>
      </c>
      <c r="G2" s="63" t="s">
        <v>2</v>
      </c>
      <c r="H2" s="69" t="s">
        <v>105</v>
      </c>
      <c r="I2" s="70" t="s">
        <v>106</v>
      </c>
      <c r="J2" s="62"/>
      <c r="K2" s="64" t="s">
        <v>107</v>
      </c>
      <c r="L2" s="62"/>
      <c r="M2" s="62"/>
      <c r="N2" s="64" t="s">
        <v>108</v>
      </c>
      <c r="O2" s="62"/>
      <c r="P2" s="62"/>
      <c r="Q2" s="64" t="s">
        <v>109</v>
      </c>
      <c r="R2" s="64" t="s">
        <v>108</v>
      </c>
      <c r="S2" s="62"/>
      <c r="T2" s="62"/>
      <c r="U2" s="71" t="s">
        <v>109</v>
      </c>
      <c r="V2" s="72" t="s">
        <v>28</v>
      </c>
      <c r="W2" s="65" t="s">
        <v>29</v>
      </c>
      <c r="X2" s="65" t="s">
        <v>110</v>
      </c>
      <c r="Y2" s="65" t="s">
        <v>28</v>
      </c>
      <c r="Z2" s="65" t="s">
        <v>29</v>
      </c>
      <c r="AA2" s="65" t="s">
        <v>28</v>
      </c>
      <c r="AB2" s="73" t="s">
        <v>29</v>
      </c>
    </row>
    <row r="3" spans="1:28" s="122" customFormat="1" ht="24.75" customHeight="1" thickBot="1">
      <c r="A3" s="277"/>
      <c r="B3" s="110" t="s">
        <v>80</v>
      </c>
      <c r="C3" s="101" t="s">
        <v>3</v>
      </c>
      <c r="D3" s="101" t="s">
        <v>6</v>
      </c>
      <c r="E3" s="101" t="s">
        <v>1</v>
      </c>
      <c r="F3" s="101" t="s">
        <v>4</v>
      </c>
      <c r="G3" s="115" t="s">
        <v>5</v>
      </c>
      <c r="H3" s="116" t="s">
        <v>8</v>
      </c>
      <c r="I3" s="117" t="s">
        <v>11</v>
      </c>
      <c r="J3" s="111" t="s">
        <v>14</v>
      </c>
      <c r="K3" s="112" t="s">
        <v>15</v>
      </c>
      <c r="L3" s="113" t="s">
        <v>16</v>
      </c>
      <c r="M3" s="113" t="s">
        <v>22</v>
      </c>
      <c r="N3" s="118" t="s">
        <v>17</v>
      </c>
      <c r="O3" s="111" t="s">
        <v>18</v>
      </c>
      <c r="P3" s="112" t="s">
        <v>19</v>
      </c>
      <c r="Q3" s="112" t="s">
        <v>23</v>
      </c>
      <c r="R3" s="118" t="s">
        <v>24</v>
      </c>
      <c r="S3" s="111" t="s">
        <v>25</v>
      </c>
      <c r="T3" s="112" t="s">
        <v>26</v>
      </c>
      <c r="U3" s="114" t="s">
        <v>27</v>
      </c>
      <c r="V3" s="119" t="s">
        <v>20</v>
      </c>
      <c r="W3" s="120" t="s">
        <v>21</v>
      </c>
      <c r="X3" s="120" t="s">
        <v>30</v>
      </c>
      <c r="Y3" s="120" t="s">
        <v>31</v>
      </c>
      <c r="Z3" s="120" t="s">
        <v>32</v>
      </c>
      <c r="AA3" s="120" t="s">
        <v>33</v>
      </c>
      <c r="AB3" s="121" t="s">
        <v>34</v>
      </c>
    </row>
    <row r="4" spans="1:28" s="25" customFormat="1" ht="15" thickTop="1">
      <c r="A4" s="61">
        <v>1</v>
      </c>
      <c r="B4" s="4">
        <v>6.25</v>
      </c>
      <c r="C4" s="4" t="s">
        <v>100</v>
      </c>
      <c r="D4" s="4" t="s">
        <v>7</v>
      </c>
      <c r="E4" s="4" t="s">
        <v>100</v>
      </c>
      <c r="F4" s="4" t="s">
        <v>7</v>
      </c>
      <c r="G4" s="4" t="s">
        <v>100</v>
      </c>
      <c r="H4" s="4" t="s">
        <v>9</v>
      </c>
      <c r="I4" s="7" t="s">
        <v>100</v>
      </c>
      <c r="J4" s="7" t="s">
        <v>100</v>
      </c>
      <c r="K4" s="7"/>
      <c r="L4" s="7"/>
      <c r="M4" s="7"/>
      <c r="N4" s="7" t="s">
        <v>100</v>
      </c>
      <c r="O4" s="7" t="s">
        <v>100</v>
      </c>
      <c r="P4" s="7"/>
      <c r="Q4" s="7"/>
      <c r="R4" s="7"/>
      <c r="S4" s="7"/>
      <c r="T4" s="7"/>
      <c r="U4" s="7"/>
      <c r="V4" s="8"/>
      <c r="W4" s="8"/>
      <c r="X4" s="8"/>
      <c r="Y4" s="8"/>
      <c r="Z4" s="8"/>
      <c r="AA4" s="8" t="s">
        <v>100</v>
      </c>
      <c r="AB4" s="8" t="s">
        <v>100</v>
      </c>
    </row>
    <row r="5" spans="1:28">
      <c r="B5" s="4">
        <v>6.25</v>
      </c>
      <c r="D5" s="4" t="s">
        <v>7</v>
      </c>
      <c r="F5" s="4" t="s">
        <v>7</v>
      </c>
      <c r="H5" s="4" t="s">
        <v>9</v>
      </c>
      <c r="L5" s="7" t="s">
        <v>100</v>
      </c>
    </row>
    <row r="6" spans="1:28">
      <c r="B6" s="4">
        <v>6.25</v>
      </c>
      <c r="D6" s="4" t="s">
        <v>7</v>
      </c>
      <c r="F6" s="4" t="s">
        <v>7</v>
      </c>
      <c r="H6" s="4" t="s">
        <v>9</v>
      </c>
    </row>
    <row r="7" spans="1:28">
      <c r="B7" s="4">
        <v>6.25</v>
      </c>
      <c r="D7" s="4" t="s">
        <v>7</v>
      </c>
      <c r="F7" s="4" t="s">
        <v>7</v>
      </c>
      <c r="H7" s="4" t="s">
        <v>9</v>
      </c>
    </row>
    <row r="8" spans="1:28">
      <c r="B8" s="4">
        <v>6.25</v>
      </c>
      <c r="D8" s="4" t="s">
        <v>7</v>
      </c>
      <c r="F8" s="4" t="s">
        <v>7</v>
      </c>
      <c r="H8" s="4" t="s">
        <v>9</v>
      </c>
    </row>
    <row r="9" spans="1:28">
      <c r="B9" s="4">
        <v>6.25</v>
      </c>
      <c r="D9" s="4" t="s">
        <v>7</v>
      </c>
      <c r="F9" s="4" t="s">
        <v>7</v>
      </c>
      <c r="H9" s="4" t="s">
        <v>9</v>
      </c>
    </row>
    <row r="10" spans="1:28">
      <c r="B10" s="4">
        <v>6.25</v>
      </c>
      <c r="D10" s="4" t="s">
        <v>7</v>
      </c>
      <c r="F10" s="4" t="s">
        <v>7</v>
      </c>
      <c r="H10" s="4" t="s">
        <v>9</v>
      </c>
    </row>
    <row r="11" spans="1:28">
      <c r="B11" s="4">
        <v>6.25</v>
      </c>
      <c r="D11" s="4" t="s">
        <v>7</v>
      </c>
      <c r="F11" s="4" t="s">
        <v>7</v>
      </c>
      <c r="H11" s="4" t="s">
        <v>9</v>
      </c>
    </row>
    <row r="12" spans="1:28">
      <c r="B12" s="4">
        <v>6.25</v>
      </c>
      <c r="D12" s="4" t="s">
        <v>7</v>
      </c>
      <c r="F12" s="4" t="s">
        <v>7</v>
      </c>
      <c r="H12" s="4" t="s">
        <v>9</v>
      </c>
    </row>
    <row r="13" spans="1:28">
      <c r="B13" s="4">
        <v>6.25</v>
      </c>
      <c r="D13" s="4" t="s">
        <v>7</v>
      </c>
      <c r="F13" s="4" t="s">
        <v>7</v>
      </c>
      <c r="H13" s="4" t="s">
        <v>9</v>
      </c>
    </row>
    <row r="14" spans="1:28">
      <c r="B14" s="4">
        <v>6.25</v>
      </c>
      <c r="D14" s="4" t="s">
        <v>7</v>
      </c>
      <c r="F14" s="4" t="s">
        <v>7</v>
      </c>
      <c r="H14" s="4" t="s">
        <v>9</v>
      </c>
    </row>
    <row r="15" spans="1:28">
      <c r="B15" s="4">
        <v>6.25</v>
      </c>
      <c r="D15" s="4" t="s">
        <v>7</v>
      </c>
      <c r="F15" s="4" t="s">
        <v>7</v>
      </c>
      <c r="H15" s="4" t="s">
        <v>9</v>
      </c>
    </row>
    <row r="16" spans="1:28">
      <c r="B16" s="4">
        <v>6.25</v>
      </c>
      <c r="D16" s="4" t="s">
        <v>7</v>
      </c>
      <c r="F16" s="4" t="s">
        <v>7</v>
      </c>
      <c r="H16" s="4" t="s">
        <v>9</v>
      </c>
    </row>
    <row r="17" spans="2:8">
      <c r="B17" s="4">
        <v>6.25</v>
      </c>
      <c r="D17" s="4" t="s">
        <v>7</v>
      </c>
      <c r="F17" s="4" t="s">
        <v>7</v>
      </c>
      <c r="H17" s="4" t="s">
        <v>9</v>
      </c>
    </row>
    <row r="18" spans="2:8">
      <c r="B18" s="4">
        <v>6.25</v>
      </c>
      <c r="D18" s="4" t="s">
        <v>7</v>
      </c>
      <c r="F18" s="4" t="s">
        <v>7</v>
      </c>
      <c r="H18" s="4" t="s">
        <v>9</v>
      </c>
    </row>
    <row r="19" spans="2:8">
      <c r="B19" s="4">
        <v>6.25</v>
      </c>
      <c r="D19" s="4" t="s">
        <v>7</v>
      </c>
      <c r="F19" s="4" t="s">
        <v>7</v>
      </c>
      <c r="H19" s="4" t="s">
        <v>9</v>
      </c>
    </row>
    <row r="20" spans="2:8">
      <c r="B20" s="4">
        <v>6.25</v>
      </c>
      <c r="D20" s="4" t="s">
        <v>7</v>
      </c>
      <c r="F20" s="4" t="s">
        <v>7</v>
      </c>
      <c r="H20" s="4" t="s">
        <v>9</v>
      </c>
    </row>
    <row r="21" spans="2:8">
      <c r="B21" s="4">
        <v>6.25</v>
      </c>
      <c r="D21" s="4" t="s">
        <v>7</v>
      </c>
      <c r="F21" s="4" t="s">
        <v>7</v>
      </c>
      <c r="H21" s="4" t="s">
        <v>9</v>
      </c>
    </row>
    <row r="22" spans="2:8">
      <c r="B22" s="4">
        <v>6.25</v>
      </c>
      <c r="D22" s="4" t="s">
        <v>7</v>
      </c>
      <c r="F22" s="4" t="s">
        <v>7</v>
      </c>
      <c r="H22" s="4" t="s">
        <v>9</v>
      </c>
    </row>
    <row r="23" spans="2:8">
      <c r="B23" s="4">
        <v>6.25</v>
      </c>
      <c r="D23" s="4" t="s">
        <v>7</v>
      </c>
      <c r="F23" s="4" t="s">
        <v>7</v>
      </c>
      <c r="H23" s="4" t="s">
        <v>9</v>
      </c>
    </row>
    <row r="24" spans="2:8">
      <c r="B24" s="4">
        <v>6.25</v>
      </c>
      <c r="D24" s="4" t="s">
        <v>7</v>
      </c>
      <c r="F24" s="4" t="s">
        <v>7</v>
      </c>
      <c r="H24" s="4" t="s">
        <v>9</v>
      </c>
    </row>
    <row r="25" spans="2:8">
      <c r="B25" s="4">
        <v>6.25</v>
      </c>
      <c r="D25" s="4" t="s">
        <v>7</v>
      </c>
      <c r="F25" s="4" t="s">
        <v>7</v>
      </c>
      <c r="H25" s="4" t="s">
        <v>9</v>
      </c>
    </row>
    <row r="26" spans="2:8">
      <c r="B26" s="4">
        <v>6.25</v>
      </c>
      <c r="D26" s="4" t="s">
        <v>7</v>
      </c>
      <c r="F26" s="4" t="s">
        <v>7</v>
      </c>
      <c r="H26" s="4" t="s">
        <v>9</v>
      </c>
    </row>
    <row r="27" spans="2:8">
      <c r="B27" s="4">
        <v>6.25</v>
      </c>
      <c r="D27" s="4" t="s">
        <v>7</v>
      </c>
      <c r="F27" s="4" t="s">
        <v>7</v>
      </c>
      <c r="H27" s="4" t="s">
        <v>9</v>
      </c>
    </row>
    <row r="28" spans="2:8">
      <c r="B28" s="4">
        <v>6.25</v>
      </c>
      <c r="D28" s="4" t="s">
        <v>7</v>
      </c>
      <c r="F28" s="4" t="s">
        <v>7</v>
      </c>
      <c r="H28" s="4" t="s">
        <v>9</v>
      </c>
    </row>
    <row r="29" spans="2:8">
      <c r="B29" s="4">
        <v>6.25</v>
      </c>
      <c r="D29" s="4" t="s">
        <v>7</v>
      </c>
      <c r="F29" s="4" t="s">
        <v>7</v>
      </c>
      <c r="H29" s="4" t="s">
        <v>9</v>
      </c>
    </row>
    <row r="30" spans="2:8">
      <c r="B30" s="4">
        <v>6.25</v>
      </c>
      <c r="D30" s="4" t="s">
        <v>7</v>
      </c>
      <c r="F30" s="4" t="s">
        <v>7</v>
      </c>
      <c r="H30" s="4" t="s">
        <v>9</v>
      </c>
    </row>
    <row r="31" spans="2:8">
      <c r="B31" s="4">
        <v>6.25</v>
      </c>
      <c r="D31" s="4" t="s">
        <v>7</v>
      </c>
      <c r="F31" s="4" t="s">
        <v>7</v>
      </c>
      <c r="H31" s="4" t="s">
        <v>9</v>
      </c>
    </row>
    <row r="32" spans="2:8">
      <c r="B32" s="4">
        <v>6.25</v>
      </c>
      <c r="D32" s="4" t="s">
        <v>7</v>
      </c>
      <c r="F32" s="4" t="s">
        <v>7</v>
      </c>
      <c r="H32" s="4" t="s">
        <v>9</v>
      </c>
    </row>
    <row r="33" spans="2:8">
      <c r="B33" s="4">
        <v>6.25</v>
      </c>
      <c r="D33" s="4" t="s">
        <v>7</v>
      </c>
      <c r="F33" s="4" t="s">
        <v>7</v>
      </c>
      <c r="H33" s="4" t="s">
        <v>9</v>
      </c>
    </row>
    <row r="34" spans="2:8">
      <c r="B34" s="4">
        <v>6.25</v>
      </c>
      <c r="D34" s="4" t="s">
        <v>7</v>
      </c>
      <c r="F34" s="4" t="s">
        <v>7</v>
      </c>
      <c r="H34" s="4" t="s">
        <v>9</v>
      </c>
    </row>
    <row r="35" spans="2:8">
      <c r="B35" s="4">
        <v>6.25</v>
      </c>
      <c r="D35" s="4" t="s">
        <v>7</v>
      </c>
      <c r="F35" s="4" t="s">
        <v>7</v>
      </c>
      <c r="H35" s="4" t="s">
        <v>9</v>
      </c>
    </row>
    <row r="36" spans="2:8">
      <c r="B36" s="4">
        <v>6.25</v>
      </c>
      <c r="D36" s="4" t="s">
        <v>7</v>
      </c>
      <c r="F36" s="4" t="s">
        <v>7</v>
      </c>
      <c r="H36" s="4" t="s">
        <v>9</v>
      </c>
    </row>
    <row r="37" spans="2:8">
      <c r="B37" s="4">
        <v>6.25</v>
      </c>
      <c r="D37" s="4" t="s">
        <v>7</v>
      </c>
      <c r="F37" s="4" t="s">
        <v>7</v>
      </c>
      <c r="H37" s="4" t="s">
        <v>9</v>
      </c>
    </row>
    <row r="38" spans="2:8">
      <c r="B38" s="4">
        <v>6.25</v>
      </c>
      <c r="D38" s="4" t="s">
        <v>7</v>
      </c>
      <c r="F38" s="4" t="s">
        <v>7</v>
      </c>
      <c r="H38" s="4" t="s">
        <v>9</v>
      </c>
    </row>
    <row r="39" spans="2:8">
      <c r="B39" s="4">
        <v>6.25</v>
      </c>
      <c r="D39" s="4" t="s">
        <v>7</v>
      </c>
      <c r="F39" s="4" t="s">
        <v>7</v>
      </c>
      <c r="H39" s="4" t="s">
        <v>9</v>
      </c>
    </row>
    <row r="40" spans="2:8">
      <c r="B40" s="4">
        <v>6.25</v>
      </c>
      <c r="D40" s="4" t="s">
        <v>7</v>
      </c>
      <c r="F40" s="4" t="s">
        <v>7</v>
      </c>
      <c r="H40" s="4" t="s">
        <v>9</v>
      </c>
    </row>
    <row r="41" spans="2:8">
      <c r="B41" s="4">
        <v>6.25</v>
      </c>
      <c r="D41" s="4" t="s">
        <v>7</v>
      </c>
      <c r="F41" s="4" t="s">
        <v>7</v>
      </c>
      <c r="H41" s="4" t="s">
        <v>9</v>
      </c>
    </row>
    <row r="42" spans="2:8">
      <c r="B42" s="4">
        <v>6.25</v>
      </c>
      <c r="D42" s="4" t="s">
        <v>7</v>
      </c>
      <c r="F42" s="4" t="s">
        <v>7</v>
      </c>
      <c r="H42" s="4" t="s">
        <v>9</v>
      </c>
    </row>
    <row r="43" spans="2:8">
      <c r="B43" s="4">
        <v>6.25</v>
      </c>
      <c r="D43" s="4" t="s">
        <v>7</v>
      </c>
      <c r="F43" s="4" t="s">
        <v>7</v>
      </c>
      <c r="H43" s="4" t="s">
        <v>9</v>
      </c>
    </row>
    <row r="44" spans="2:8">
      <c r="B44" s="4">
        <v>6.25</v>
      </c>
      <c r="D44" s="4" t="s">
        <v>7</v>
      </c>
      <c r="F44" s="4" t="s">
        <v>7</v>
      </c>
      <c r="H44" s="4" t="s">
        <v>9</v>
      </c>
    </row>
    <row r="45" spans="2:8">
      <c r="B45" s="4">
        <v>6.25</v>
      </c>
      <c r="D45" s="4" t="s">
        <v>7</v>
      </c>
      <c r="F45" s="4" t="s">
        <v>7</v>
      </c>
      <c r="H45" s="4" t="s">
        <v>9</v>
      </c>
    </row>
    <row r="46" spans="2:8">
      <c r="B46" s="4">
        <v>6.25</v>
      </c>
      <c r="D46" s="4" t="s">
        <v>7</v>
      </c>
      <c r="F46" s="4" t="s">
        <v>7</v>
      </c>
      <c r="H46" s="4" t="s">
        <v>9</v>
      </c>
    </row>
    <row r="47" spans="2:8">
      <c r="B47" s="4">
        <v>6.25</v>
      </c>
      <c r="D47" s="4" t="s">
        <v>7</v>
      </c>
      <c r="F47" s="4" t="s">
        <v>7</v>
      </c>
      <c r="H47" s="4" t="s">
        <v>9</v>
      </c>
    </row>
    <row r="48" spans="2:8">
      <c r="B48" s="4">
        <v>6.25</v>
      </c>
      <c r="D48" s="4" t="s">
        <v>7</v>
      </c>
      <c r="F48" s="4" t="s">
        <v>7</v>
      </c>
      <c r="H48" s="4" t="s">
        <v>9</v>
      </c>
    </row>
    <row r="49" spans="2:8">
      <c r="B49" s="4">
        <v>6.25</v>
      </c>
      <c r="D49" s="4" t="s">
        <v>7</v>
      </c>
      <c r="F49" s="4" t="s">
        <v>7</v>
      </c>
      <c r="H49" s="4" t="s">
        <v>9</v>
      </c>
    </row>
    <row r="50" spans="2:8">
      <c r="B50" s="4">
        <v>6.25</v>
      </c>
      <c r="D50" s="4" t="s">
        <v>7</v>
      </c>
      <c r="F50" s="4" t="s">
        <v>7</v>
      </c>
      <c r="H50" s="4" t="s">
        <v>9</v>
      </c>
    </row>
    <row r="51" spans="2:8">
      <c r="B51" s="4">
        <v>6.25</v>
      </c>
      <c r="D51" s="4" t="s">
        <v>7</v>
      </c>
      <c r="F51" s="4" t="s">
        <v>7</v>
      </c>
      <c r="H51" s="4" t="s">
        <v>9</v>
      </c>
    </row>
    <row r="52" spans="2:8">
      <c r="B52" s="4">
        <v>6.25</v>
      </c>
      <c r="D52" s="4" t="s">
        <v>7</v>
      </c>
      <c r="F52" s="4" t="s">
        <v>7</v>
      </c>
      <c r="H52" s="4" t="s">
        <v>9</v>
      </c>
    </row>
    <row r="53" spans="2:8">
      <c r="B53" s="4">
        <v>6.25</v>
      </c>
      <c r="D53" s="4" t="s">
        <v>7</v>
      </c>
      <c r="F53" s="4" t="s">
        <v>7</v>
      </c>
      <c r="H53" s="4" t="s">
        <v>9</v>
      </c>
    </row>
    <row r="54" spans="2:8">
      <c r="B54" s="4">
        <v>6.25</v>
      </c>
      <c r="D54" s="4" t="s">
        <v>7</v>
      </c>
      <c r="F54" s="4" t="s">
        <v>7</v>
      </c>
      <c r="H54" s="4" t="s">
        <v>9</v>
      </c>
    </row>
    <row r="55" spans="2:8">
      <c r="B55" s="4">
        <v>6.25</v>
      </c>
      <c r="D55" s="4" t="s">
        <v>7</v>
      </c>
      <c r="F55" s="4" t="s">
        <v>7</v>
      </c>
      <c r="H55" s="4" t="s">
        <v>9</v>
      </c>
    </row>
    <row r="56" spans="2:8">
      <c r="B56" s="4">
        <v>6.25</v>
      </c>
      <c r="D56" s="4" t="s">
        <v>7</v>
      </c>
      <c r="F56" s="4" t="s">
        <v>7</v>
      </c>
      <c r="H56" s="4" t="s">
        <v>9</v>
      </c>
    </row>
    <row r="57" spans="2:8">
      <c r="B57" s="4">
        <v>6.25</v>
      </c>
      <c r="D57" s="4" t="s">
        <v>7</v>
      </c>
      <c r="F57" s="4" t="s">
        <v>7</v>
      </c>
      <c r="H57" s="4" t="s">
        <v>9</v>
      </c>
    </row>
    <row r="58" spans="2:8">
      <c r="B58" s="4">
        <v>6.25</v>
      </c>
      <c r="D58" s="4" t="s">
        <v>7</v>
      </c>
      <c r="F58" s="4" t="s">
        <v>7</v>
      </c>
      <c r="H58" s="4" t="s">
        <v>9</v>
      </c>
    </row>
    <row r="59" spans="2:8">
      <c r="B59" s="4">
        <v>6.25</v>
      </c>
      <c r="D59" s="4" t="s">
        <v>7</v>
      </c>
      <c r="F59" s="4" t="s">
        <v>7</v>
      </c>
      <c r="H59" s="4" t="s">
        <v>9</v>
      </c>
    </row>
    <row r="60" spans="2:8">
      <c r="B60" s="4">
        <v>6.25</v>
      </c>
      <c r="D60" s="4" t="s">
        <v>7</v>
      </c>
      <c r="F60" s="4" t="s">
        <v>7</v>
      </c>
      <c r="H60" s="4" t="s">
        <v>9</v>
      </c>
    </row>
    <row r="61" spans="2:8">
      <c r="B61" s="4">
        <v>6.25</v>
      </c>
      <c r="D61" s="4" t="s">
        <v>7</v>
      </c>
      <c r="F61" s="4" t="s">
        <v>7</v>
      </c>
      <c r="H61" s="4" t="s">
        <v>9</v>
      </c>
    </row>
    <row r="62" spans="2:8">
      <c r="B62" s="4">
        <v>6.25</v>
      </c>
      <c r="D62" s="4" t="s">
        <v>7</v>
      </c>
      <c r="F62" s="4" t="s">
        <v>7</v>
      </c>
      <c r="H62" s="4" t="s">
        <v>9</v>
      </c>
    </row>
    <row r="63" spans="2:8">
      <c r="B63" s="4">
        <v>6.25</v>
      </c>
      <c r="D63" s="4" t="s">
        <v>7</v>
      </c>
      <c r="F63" s="4" t="s">
        <v>7</v>
      </c>
      <c r="H63" s="4" t="s">
        <v>9</v>
      </c>
    </row>
    <row r="64" spans="2:8">
      <c r="B64" s="4">
        <v>6.25</v>
      </c>
      <c r="D64" s="4" t="s">
        <v>7</v>
      </c>
      <c r="F64" s="4" t="s">
        <v>7</v>
      </c>
      <c r="H64" s="4" t="s">
        <v>9</v>
      </c>
    </row>
    <row r="65" spans="2:8">
      <c r="B65" s="4">
        <v>6.25</v>
      </c>
      <c r="D65" s="4" t="s">
        <v>7</v>
      </c>
      <c r="F65" s="4" t="s">
        <v>7</v>
      </c>
      <c r="H65" s="4" t="s">
        <v>9</v>
      </c>
    </row>
    <row r="66" spans="2:8">
      <c r="B66" s="4">
        <v>6.25</v>
      </c>
      <c r="D66" s="4" t="s">
        <v>7</v>
      </c>
      <c r="F66" s="4" t="s">
        <v>7</v>
      </c>
      <c r="H66" s="4" t="s">
        <v>9</v>
      </c>
    </row>
    <row r="67" spans="2:8">
      <c r="B67" s="4">
        <v>6.25</v>
      </c>
      <c r="D67" s="4" t="s">
        <v>7</v>
      </c>
      <c r="F67" s="4" t="s">
        <v>7</v>
      </c>
      <c r="H67" s="4" t="s">
        <v>9</v>
      </c>
    </row>
    <row r="68" spans="2:8">
      <c r="B68" s="4">
        <v>6.25</v>
      </c>
      <c r="D68" s="4" t="s">
        <v>7</v>
      </c>
      <c r="F68" s="4" t="s">
        <v>7</v>
      </c>
      <c r="H68" s="4" t="s">
        <v>9</v>
      </c>
    </row>
    <row r="69" spans="2:8">
      <c r="B69" s="4">
        <v>6.25</v>
      </c>
      <c r="D69" s="4" t="s">
        <v>7</v>
      </c>
      <c r="F69" s="4" t="s">
        <v>7</v>
      </c>
      <c r="H69" s="4" t="s">
        <v>9</v>
      </c>
    </row>
    <row r="70" spans="2:8">
      <c r="B70" s="4">
        <v>6.25</v>
      </c>
      <c r="D70" s="4" t="s">
        <v>7</v>
      </c>
      <c r="F70" s="4" t="s">
        <v>7</v>
      </c>
      <c r="H70" s="4" t="s">
        <v>9</v>
      </c>
    </row>
    <row r="71" spans="2:8">
      <c r="B71" s="4">
        <v>6.25</v>
      </c>
      <c r="D71" s="4" t="s">
        <v>7</v>
      </c>
      <c r="F71" s="4" t="s">
        <v>7</v>
      </c>
      <c r="H71" s="4" t="s">
        <v>9</v>
      </c>
    </row>
    <row r="72" spans="2:8">
      <c r="B72" s="4">
        <v>6.25</v>
      </c>
      <c r="D72" s="4" t="s">
        <v>7</v>
      </c>
      <c r="F72" s="4" t="s">
        <v>7</v>
      </c>
      <c r="H72" s="4" t="s">
        <v>9</v>
      </c>
    </row>
    <row r="73" spans="2:8">
      <c r="B73" s="4">
        <v>6.25</v>
      </c>
      <c r="D73" s="4" t="s">
        <v>7</v>
      </c>
      <c r="F73" s="4" t="s">
        <v>7</v>
      </c>
      <c r="H73" s="4" t="s">
        <v>9</v>
      </c>
    </row>
    <row r="74" spans="2:8">
      <c r="B74" s="4">
        <v>6.25</v>
      </c>
      <c r="D74" s="4" t="s">
        <v>7</v>
      </c>
      <c r="F74" s="4" t="s">
        <v>7</v>
      </c>
      <c r="H74" s="4" t="s">
        <v>9</v>
      </c>
    </row>
    <row r="75" spans="2:8">
      <c r="B75" s="4">
        <v>6.25</v>
      </c>
      <c r="D75" s="4" t="s">
        <v>7</v>
      </c>
      <c r="F75" s="4" t="s">
        <v>7</v>
      </c>
      <c r="H75" s="4" t="s">
        <v>9</v>
      </c>
    </row>
    <row r="76" spans="2:8">
      <c r="B76" s="4">
        <v>6.25</v>
      </c>
      <c r="D76" s="4" t="s">
        <v>7</v>
      </c>
      <c r="F76" s="4" t="s">
        <v>7</v>
      </c>
      <c r="H76" s="4" t="s">
        <v>9</v>
      </c>
    </row>
    <row r="77" spans="2:8">
      <c r="B77" s="4">
        <v>6.25</v>
      </c>
      <c r="D77" s="4" t="s">
        <v>7</v>
      </c>
      <c r="F77" s="4" t="s">
        <v>7</v>
      </c>
      <c r="H77" s="4" t="s">
        <v>9</v>
      </c>
    </row>
    <row r="78" spans="2:8">
      <c r="B78" s="4">
        <v>6.25</v>
      </c>
      <c r="D78" s="4" t="s">
        <v>7</v>
      </c>
      <c r="F78" s="4" t="s">
        <v>7</v>
      </c>
      <c r="H78" s="4" t="s">
        <v>9</v>
      </c>
    </row>
    <row r="79" spans="2:8">
      <c r="B79" s="4">
        <v>6.25</v>
      </c>
      <c r="D79" s="4" t="s">
        <v>7</v>
      </c>
      <c r="F79" s="4" t="s">
        <v>7</v>
      </c>
      <c r="H79" s="4" t="s">
        <v>9</v>
      </c>
    </row>
    <row r="80" spans="2:8">
      <c r="B80" s="4">
        <v>6.25</v>
      </c>
      <c r="D80" s="4" t="s">
        <v>7</v>
      </c>
      <c r="F80" s="4" t="s">
        <v>7</v>
      </c>
      <c r="H80" s="4" t="s">
        <v>9</v>
      </c>
    </row>
    <row r="81" spans="2:8">
      <c r="B81" s="4">
        <v>6.25</v>
      </c>
      <c r="D81" s="4" t="s">
        <v>7</v>
      </c>
      <c r="F81" s="4" t="s">
        <v>7</v>
      </c>
      <c r="H81" s="4" t="s">
        <v>9</v>
      </c>
    </row>
    <row r="82" spans="2:8">
      <c r="B82" s="4">
        <v>6.25</v>
      </c>
      <c r="D82" s="4" t="s">
        <v>7</v>
      </c>
      <c r="F82" s="4" t="s">
        <v>7</v>
      </c>
      <c r="H82" s="4" t="s">
        <v>9</v>
      </c>
    </row>
    <row r="83" spans="2:8">
      <c r="B83" s="4">
        <v>6.25</v>
      </c>
      <c r="D83" s="4" t="s">
        <v>7</v>
      </c>
      <c r="F83" s="4" t="s">
        <v>7</v>
      </c>
      <c r="H83" s="4" t="s">
        <v>9</v>
      </c>
    </row>
    <row r="84" spans="2:8">
      <c r="B84" s="4">
        <v>6.25</v>
      </c>
      <c r="D84" s="4" t="s">
        <v>7</v>
      </c>
      <c r="F84" s="4" t="s">
        <v>7</v>
      </c>
      <c r="H84" s="4" t="s">
        <v>9</v>
      </c>
    </row>
    <row r="85" spans="2:8">
      <c r="B85" s="4">
        <v>6.25</v>
      </c>
      <c r="D85" s="4" t="s">
        <v>7</v>
      </c>
      <c r="F85" s="4" t="s">
        <v>7</v>
      </c>
      <c r="H85" s="4" t="s">
        <v>9</v>
      </c>
    </row>
    <row r="86" spans="2:8">
      <c r="B86" s="4">
        <v>6.25</v>
      </c>
      <c r="D86" s="4" t="s">
        <v>7</v>
      </c>
      <c r="F86" s="4" t="s">
        <v>7</v>
      </c>
      <c r="H86" s="4" t="s">
        <v>9</v>
      </c>
    </row>
    <row r="87" spans="2:8">
      <c r="B87" s="4">
        <v>6.25</v>
      </c>
      <c r="D87" s="4" t="s">
        <v>7</v>
      </c>
      <c r="F87" s="4" t="s">
        <v>7</v>
      </c>
      <c r="H87" s="4" t="s">
        <v>9</v>
      </c>
    </row>
    <row r="88" spans="2:8">
      <c r="B88" s="4">
        <v>6.25</v>
      </c>
      <c r="D88" s="4" t="s">
        <v>7</v>
      </c>
      <c r="F88" s="4" t="s">
        <v>7</v>
      </c>
      <c r="H88" s="4" t="s">
        <v>9</v>
      </c>
    </row>
    <row r="89" spans="2:8">
      <c r="B89" s="4">
        <v>6.25</v>
      </c>
      <c r="D89" s="4" t="s">
        <v>7</v>
      </c>
      <c r="F89" s="4" t="s">
        <v>7</v>
      </c>
      <c r="H89" s="4" t="s">
        <v>9</v>
      </c>
    </row>
    <row r="90" spans="2:8">
      <c r="B90" s="4">
        <v>6.25</v>
      </c>
      <c r="D90" s="4" t="s">
        <v>7</v>
      </c>
      <c r="F90" s="4" t="s">
        <v>7</v>
      </c>
      <c r="H90" s="4" t="s">
        <v>9</v>
      </c>
    </row>
    <row r="91" spans="2:8">
      <c r="B91" s="4">
        <v>6.25</v>
      </c>
      <c r="D91" s="4" t="s">
        <v>7</v>
      </c>
      <c r="F91" s="4" t="s">
        <v>7</v>
      </c>
      <c r="H91" s="4" t="s">
        <v>9</v>
      </c>
    </row>
    <row r="92" spans="2:8">
      <c r="B92" s="4">
        <v>6.25</v>
      </c>
      <c r="D92" s="4" t="s">
        <v>7</v>
      </c>
      <c r="F92" s="4" t="s">
        <v>7</v>
      </c>
      <c r="H92" s="4" t="s">
        <v>9</v>
      </c>
    </row>
    <row r="93" spans="2:8">
      <c r="B93" s="4">
        <v>6.25</v>
      </c>
      <c r="D93" s="4" t="s">
        <v>7</v>
      </c>
      <c r="F93" s="4" t="s">
        <v>7</v>
      </c>
      <c r="H93" s="4" t="s">
        <v>9</v>
      </c>
    </row>
    <row r="94" spans="2:8">
      <c r="B94" s="4">
        <v>6.25</v>
      </c>
      <c r="D94" s="4" t="s">
        <v>7</v>
      </c>
      <c r="F94" s="4" t="s">
        <v>7</v>
      </c>
      <c r="H94" s="4" t="s">
        <v>9</v>
      </c>
    </row>
    <row r="95" spans="2:8">
      <c r="B95" s="4">
        <v>6.25</v>
      </c>
      <c r="D95" s="4" t="s">
        <v>7</v>
      </c>
      <c r="F95" s="4" t="s">
        <v>7</v>
      </c>
      <c r="H95" s="4" t="s">
        <v>9</v>
      </c>
    </row>
    <row r="96" spans="2:8">
      <c r="B96" s="4">
        <v>6.25</v>
      </c>
      <c r="D96" s="4" t="s">
        <v>7</v>
      </c>
      <c r="F96" s="4" t="s">
        <v>7</v>
      </c>
      <c r="H96" s="4" t="s">
        <v>9</v>
      </c>
    </row>
    <row r="97" spans="2:8">
      <c r="B97" s="4">
        <v>6.25</v>
      </c>
      <c r="D97" s="4" t="s">
        <v>7</v>
      </c>
      <c r="F97" s="4" t="s">
        <v>7</v>
      </c>
      <c r="H97" s="4" t="s">
        <v>9</v>
      </c>
    </row>
    <row r="98" spans="2:8">
      <c r="B98" s="4">
        <v>6.25</v>
      </c>
      <c r="D98" s="4" t="s">
        <v>7</v>
      </c>
      <c r="F98" s="4" t="s">
        <v>7</v>
      </c>
      <c r="H98" s="4" t="s">
        <v>9</v>
      </c>
    </row>
    <row r="99" spans="2:8">
      <c r="B99" s="4">
        <v>6.25</v>
      </c>
      <c r="D99" s="4" t="s">
        <v>7</v>
      </c>
      <c r="F99" s="4" t="s">
        <v>7</v>
      </c>
      <c r="H99" s="4" t="s">
        <v>9</v>
      </c>
    </row>
  </sheetData>
  <customSheetViews>
    <customSheetView guid="{AB231F1B-42E5-4511-93E3-93663F9193AF}" scale="75" topLeftCell="I1">
      <selection activeCell="H4" sqref="H4"/>
      <pageSetup orientation="portrait"/>
    </customSheetView>
  </customSheetViews>
  <mergeCells count="4">
    <mergeCell ref="A1:A3"/>
    <mergeCell ref="B1:H1"/>
    <mergeCell ref="I1:U1"/>
    <mergeCell ref="V1:AB1"/>
  </mergeCells>
  <printOptions gridLines="1"/>
  <pageMargins left="0.7" right="0.7" top="0.75" bottom="0.75" header="0.3" footer="0.3"/>
  <pageSetup orientation="landscape"/>
  <extLst>
    <ext xmlns:x14="http://schemas.microsoft.com/office/spreadsheetml/2009/9/main" uri="{CCE6A557-97BC-4b89-ADB6-D9C93CAAB3DF}">
      <x14:dataValidations xmlns:xm="http://schemas.microsoft.com/office/excel/2006/main" count="3">
        <x14:dataValidation type="list" allowBlank="1" showInputMessage="1" showErrorMessage="1">
          <x14:formula1>
            <xm:f>picklist!$D$3:$D$7</xm:f>
          </x14:formula1>
          <xm:sqref>B4:B99</xm:sqref>
        </x14:dataValidation>
        <x14:dataValidation type="list" allowBlank="1" showInputMessage="1" showErrorMessage="1">
          <x14:formula1>
            <xm:f>picklist!$C$15:$C$18</xm:f>
          </x14:formula1>
          <xm:sqref>H4:H99</xm:sqref>
        </x14:dataValidation>
        <x14:dataValidation type="list" allowBlank="1" showInputMessage="1" showErrorMessage="1">
          <x14:formula1>
            <xm:f>picklist!$F$3:$F$4</xm:f>
          </x14:formula1>
          <xm:sqref>D4:D99 F4:F99</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F19"/>
  <sheetViews>
    <sheetView showRuler="0" zoomScale="110" zoomScaleNormal="110" zoomScalePageLayoutView="110" workbookViewId="0">
      <selection activeCell="E2" sqref="E2"/>
    </sheetView>
  </sheetViews>
  <sheetFormatPr baseColWidth="10" defaultColWidth="8.83203125" defaultRowHeight="14" x14ac:dyDescent="0"/>
  <cols>
    <col min="1" max="1" width="14.5" style="2" bestFit="1" customWidth="1"/>
    <col min="2" max="2" width="24.33203125" style="4" customWidth="1"/>
    <col min="3" max="3" width="13.83203125" style="7" customWidth="1"/>
    <col min="4" max="4" width="11.83203125" style="7" customWidth="1"/>
    <col min="5" max="5" width="10.5" style="8" customWidth="1"/>
    <col min="6" max="6" width="8.83203125" style="8"/>
  </cols>
  <sheetData>
    <row r="1" spans="1:6" ht="24" customHeight="1">
      <c r="A1" s="291" t="s">
        <v>424</v>
      </c>
      <c r="B1" s="66" t="s">
        <v>10</v>
      </c>
      <c r="C1" s="287" t="s">
        <v>9</v>
      </c>
      <c r="D1" s="288"/>
      <c r="E1" s="289" t="s">
        <v>35</v>
      </c>
      <c r="F1" s="290"/>
    </row>
    <row r="2" spans="1:6" ht="42.75" customHeight="1" thickBot="1">
      <c r="A2" s="291"/>
      <c r="B2" s="67" t="s">
        <v>111</v>
      </c>
      <c r="C2" s="74" t="s">
        <v>112</v>
      </c>
      <c r="D2" s="75" t="s">
        <v>113</v>
      </c>
      <c r="E2" s="76" t="s">
        <v>114</v>
      </c>
      <c r="F2" s="77" t="s">
        <v>115</v>
      </c>
    </row>
    <row r="3" spans="1:6" s="3" customFormat="1" ht="33" customHeight="1" thickBot="1">
      <c r="A3" s="198" t="s">
        <v>0</v>
      </c>
      <c r="B3" s="93" t="s">
        <v>69</v>
      </c>
      <c r="C3" s="94" t="s">
        <v>74</v>
      </c>
      <c r="D3" s="95" t="s">
        <v>75</v>
      </c>
      <c r="E3" s="96" t="s">
        <v>76</v>
      </c>
      <c r="F3" s="97" t="s">
        <v>77</v>
      </c>
    </row>
    <row r="4" spans="1:6" s="25" customFormat="1">
      <c r="A4" s="197">
        <v>1</v>
      </c>
      <c r="B4" s="4"/>
      <c r="C4" s="7"/>
      <c r="D4" s="7"/>
      <c r="E4" s="8"/>
      <c r="F4" s="8"/>
    </row>
    <row r="5" spans="1:6" s="25" customFormat="1">
      <c r="A5" s="61">
        <v>2</v>
      </c>
      <c r="B5" s="4"/>
      <c r="C5" s="7"/>
      <c r="D5" s="7"/>
      <c r="E5" s="8"/>
      <c r="F5" s="8"/>
    </row>
    <row r="6" spans="1:6" s="25" customFormat="1">
      <c r="A6" s="61">
        <v>3</v>
      </c>
      <c r="B6" s="4"/>
      <c r="C6" s="7"/>
      <c r="D6" s="7"/>
      <c r="E6" s="8"/>
      <c r="F6" s="8"/>
    </row>
    <row r="7" spans="1:6" s="25" customFormat="1">
      <c r="A7" s="61">
        <v>4</v>
      </c>
      <c r="B7" s="4"/>
      <c r="C7" s="7"/>
      <c r="D7" s="7"/>
      <c r="E7" s="8"/>
      <c r="F7" s="8"/>
    </row>
    <row r="8" spans="1:6" s="25" customFormat="1">
      <c r="A8" s="61">
        <v>5</v>
      </c>
      <c r="B8" s="4"/>
      <c r="C8" s="7"/>
      <c r="D8" s="7"/>
      <c r="E8" s="8"/>
      <c r="F8" s="8"/>
    </row>
    <row r="9" spans="1:6" s="25" customFormat="1">
      <c r="A9" s="61">
        <v>6</v>
      </c>
      <c r="B9" s="4"/>
      <c r="C9" s="7"/>
      <c r="D9" s="7"/>
      <c r="E9" s="8"/>
      <c r="F9" s="8"/>
    </row>
    <row r="10" spans="1:6" s="25" customFormat="1">
      <c r="A10" s="61">
        <v>7</v>
      </c>
      <c r="B10" s="4"/>
      <c r="C10" s="7"/>
      <c r="D10" s="7"/>
      <c r="E10" s="8"/>
      <c r="F10" s="8"/>
    </row>
    <row r="11" spans="1:6" s="25" customFormat="1">
      <c r="A11" s="61">
        <v>8</v>
      </c>
      <c r="B11" s="4"/>
      <c r="C11" s="7"/>
      <c r="D11" s="7"/>
      <c r="E11" s="8"/>
      <c r="F11" s="8"/>
    </row>
    <row r="12" spans="1:6" s="25" customFormat="1">
      <c r="A12" s="61">
        <v>9</v>
      </c>
      <c r="B12" s="4"/>
      <c r="C12" s="7"/>
      <c r="D12" s="7"/>
      <c r="E12" s="8"/>
      <c r="F12" s="8"/>
    </row>
    <row r="13" spans="1:6" s="25" customFormat="1">
      <c r="A13" s="61">
        <v>10</v>
      </c>
      <c r="B13" s="4"/>
      <c r="C13" s="7"/>
      <c r="D13" s="7"/>
      <c r="E13" s="8"/>
      <c r="F13" s="8"/>
    </row>
    <row r="14" spans="1:6" s="25" customFormat="1">
      <c r="A14" s="61">
        <v>11</v>
      </c>
      <c r="B14" s="4"/>
      <c r="C14" s="7"/>
      <c r="D14" s="7"/>
      <c r="E14" s="8"/>
      <c r="F14" s="8"/>
    </row>
    <row r="15" spans="1:6" s="25" customFormat="1">
      <c r="A15" s="61">
        <v>12</v>
      </c>
      <c r="B15" s="4"/>
      <c r="C15" s="7"/>
      <c r="D15" s="7"/>
      <c r="E15" s="8"/>
      <c r="F15" s="8"/>
    </row>
    <row r="16" spans="1:6" s="25" customFormat="1">
      <c r="A16" s="61">
        <v>13</v>
      </c>
      <c r="B16" s="4"/>
      <c r="C16" s="7"/>
      <c r="D16" s="7"/>
      <c r="E16" s="8"/>
      <c r="F16" s="8"/>
    </row>
    <row r="17" spans="1:6" s="25" customFormat="1">
      <c r="A17" s="61">
        <v>14</v>
      </c>
      <c r="B17" s="4"/>
      <c r="C17" s="7"/>
      <c r="D17" s="7"/>
      <c r="E17" s="8"/>
      <c r="F17" s="8"/>
    </row>
    <row r="18" spans="1:6" s="25" customFormat="1">
      <c r="A18" s="61">
        <v>15</v>
      </c>
      <c r="B18" s="4"/>
      <c r="C18" s="7"/>
      <c r="D18" s="7"/>
      <c r="E18" s="8"/>
      <c r="F18" s="8"/>
    </row>
    <row r="19" spans="1:6" s="25" customFormat="1">
      <c r="A19" s="61">
        <v>16</v>
      </c>
      <c r="B19" s="4"/>
      <c r="C19" s="7"/>
      <c r="D19" s="7"/>
      <c r="E19" s="8"/>
      <c r="F19" s="8"/>
    </row>
  </sheetData>
  <customSheetViews>
    <customSheetView guid="{AB231F1B-42E5-4511-93E3-93663F9193AF}" scale="75">
      <selection activeCell="I17" sqref="I17"/>
      <pageSetup orientation="portrait"/>
    </customSheetView>
  </customSheetViews>
  <mergeCells count="3">
    <mergeCell ref="C1:D1"/>
    <mergeCell ref="E1:F1"/>
    <mergeCell ref="A1:A2"/>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CN84"/>
  <sheetViews>
    <sheetView showRuler="0" topLeftCell="A3" zoomScale="125" zoomScaleNormal="125" zoomScalePageLayoutView="125" workbookViewId="0">
      <selection activeCell="T4" sqref="T4"/>
    </sheetView>
  </sheetViews>
  <sheetFormatPr baseColWidth="10" defaultColWidth="8.83203125" defaultRowHeight="14" x14ac:dyDescent="0"/>
  <cols>
    <col min="1" max="1" width="17.33203125" style="2" customWidth="1"/>
    <col min="2" max="2" width="8.83203125" style="4"/>
    <col min="3" max="3" width="9.6640625" style="4" bestFit="1" customWidth="1"/>
    <col min="4" max="4" width="8.33203125" style="4" customWidth="1"/>
    <col min="5" max="5" width="9.6640625" style="4" customWidth="1"/>
    <col min="6" max="6" width="11.33203125" style="4" bestFit="1" customWidth="1"/>
    <col min="7" max="7" width="11.5" style="4" bestFit="1" customWidth="1"/>
    <col min="8" max="9" width="8.83203125" style="4"/>
    <col min="10" max="10" width="15.5" style="4" bestFit="1" customWidth="1"/>
    <col min="11" max="11" width="18.33203125" style="4" bestFit="1" customWidth="1"/>
    <col min="12" max="12" width="11.33203125" style="11" bestFit="1" customWidth="1"/>
    <col min="13" max="13" width="15" style="6" bestFit="1" customWidth="1"/>
    <col min="14" max="14" width="15.5" style="6" bestFit="1" customWidth="1"/>
    <col min="15" max="15" width="14.83203125" style="6" bestFit="1" customWidth="1"/>
    <col min="16" max="16" width="11.33203125" style="12" bestFit="1" customWidth="1"/>
    <col min="17" max="17" width="15" style="6" bestFit="1" customWidth="1"/>
    <col min="18" max="18" width="15.5" style="6" bestFit="1" customWidth="1"/>
    <col min="19" max="19" width="14.83203125" style="6" bestFit="1" customWidth="1"/>
    <col min="20" max="20" width="11.33203125" style="12" bestFit="1" customWidth="1"/>
    <col min="21" max="21" width="15" style="6" bestFit="1" customWidth="1"/>
    <col min="22" max="22" width="15.5" style="6" bestFit="1" customWidth="1"/>
    <col min="23" max="23" width="14.83203125" style="6" bestFit="1" customWidth="1"/>
    <col min="24" max="24" width="11.33203125" style="12" bestFit="1" customWidth="1"/>
    <col min="25" max="25" width="15" style="6" bestFit="1" customWidth="1"/>
    <col min="26" max="26" width="15.5" style="6" bestFit="1" customWidth="1"/>
    <col min="27" max="27" width="14.83203125" style="6" bestFit="1" customWidth="1"/>
    <col min="28" max="28" width="11.33203125" style="12" bestFit="1" customWidth="1"/>
    <col min="29" max="29" width="15" style="6" bestFit="1" customWidth="1"/>
    <col min="30" max="30" width="15.5" style="6" bestFit="1" customWidth="1"/>
    <col min="31" max="31" width="14.83203125" style="6" bestFit="1" customWidth="1"/>
    <col min="32" max="32" width="11.33203125" style="12" bestFit="1" customWidth="1"/>
    <col min="33" max="33" width="15" style="6" bestFit="1" customWidth="1"/>
    <col min="34" max="34" width="15.5" style="6" bestFit="1" customWidth="1"/>
    <col min="35" max="35" width="14.83203125" style="6" bestFit="1" customWidth="1"/>
    <col min="36" max="36" width="11.33203125" style="12" bestFit="1" customWidth="1"/>
    <col min="37" max="37" width="15" style="6" bestFit="1" customWidth="1"/>
    <col min="38" max="38" width="15.5" style="6" bestFit="1" customWidth="1"/>
    <col min="39" max="39" width="14.83203125" style="6" bestFit="1" customWidth="1"/>
    <col min="40" max="40" width="11.33203125" style="12" bestFit="1" customWidth="1"/>
    <col min="41" max="41" width="15" style="6" bestFit="1" customWidth="1"/>
    <col min="42" max="42" width="15.5" style="6" bestFit="1" customWidth="1"/>
    <col min="43" max="43" width="14.83203125" style="6" bestFit="1" customWidth="1"/>
    <col min="44" max="44" width="11.33203125" style="12" bestFit="1" customWidth="1"/>
    <col min="45" max="45" width="15" style="6" bestFit="1" customWidth="1"/>
    <col min="46" max="46" width="15.5" style="6" bestFit="1" customWidth="1"/>
    <col min="47" max="47" width="14.83203125" style="6" bestFit="1" customWidth="1"/>
    <col min="48" max="48" width="11.33203125" style="12" bestFit="1" customWidth="1"/>
    <col min="49" max="49" width="15" style="6" bestFit="1" customWidth="1"/>
    <col min="50" max="50" width="15.5" style="6" bestFit="1" customWidth="1"/>
    <col min="51" max="51" width="14.83203125" style="6" bestFit="1" customWidth="1"/>
    <col min="52" max="52" width="11.33203125" style="12" bestFit="1" customWidth="1"/>
    <col min="53" max="53" width="15" style="6" bestFit="1" customWidth="1"/>
    <col min="54" max="54" width="15.5" style="6" bestFit="1" customWidth="1"/>
    <col min="55" max="55" width="14.83203125" style="6" bestFit="1" customWidth="1"/>
    <col min="56" max="56" width="11.33203125" style="12" bestFit="1" customWidth="1"/>
    <col min="57" max="57" width="15" style="6" bestFit="1" customWidth="1"/>
    <col min="58" max="58" width="15.5" style="6" bestFit="1" customWidth="1"/>
    <col min="59" max="59" width="14.83203125" style="6" bestFit="1" customWidth="1"/>
    <col min="60" max="60" width="11.33203125" style="12" bestFit="1" customWidth="1"/>
    <col min="61" max="61" width="15" style="6" bestFit="1" customWidth="1"/>
    <col min="62" max="62" width="15.5" style="6" bestFit="1" customWidth="1"/>
    <col min="63" max="63" width="14.83203125" style="6" bestFit="1" customWidth="1"/>
    <col min="64" max="64" width="11.33203125" style="12" bestFit="1" customWidth="1"/>
    <col min="65" max="65" width="15" style="6" bestFit="1" customWidth="1"/>
    <col min="66" max="66" width="15.5" style="6" bestFit="1" customWidth="1"/>
    <col min="67" max="67" width="14.83203125" style="6" bestFit="1" customWidth="1"/>
    <col min="68" max="68" width="11.33203125" style="12" bestFit="1" customWidth="1"/>
    <col min="69" max="69" width="15" style="6" bestFit="1" customWidth="1"/>
    <col min="70" max="70" width="15.5" style="6" bestFit="1" customWidth="1"/>
    <col min="71" max="71" width="14.83203125" style="6" bestFit="1" customWidth="1"/>
    <col min="72" max="72" width="11.33203125" style="12" bestFit="1" customWidth="1"/>
    <col min="73" max="73" width="15" style="6" bestFit="1" customWidth="1"/>
    <col min="74" max="74" width="15.5" style="6" bestFit="1" customWidth="1"/>
    <col min="75" max="75" width="14.83203125" style="6" bestFit="1" customWidth="1"/>
    <col min="76" max="76" width="18.1640625" style="10" bestFit="1" customWidth="1"/>
    <col min="77" max="77" width="18" style="9" bestFit="1" customWidth="1"/>
    <col min="78" max="78" width="18.1640625" style="9" bestFit="1" customWidth="1"/>
    <col min="79" max="79" width="18" style="9" bestFit="1" customWidth="1"/>
    <col min="80" max="80" width="18.1640625" style="9" bestFit="1" customWidth="1"/>
    <col min="81" max="81" width="18" style="9" bestFit="1" customWidth="1"/>
    <col min="82" max="82" width="18.1640625" style="9" bestFit="1" customWidth="1"/>
    <col min="83" max="83" width="18" style="9" bestFit="1" customWidth="1"/>
    <col min="84" max="84" width="18.1640625" style="9" bestFit="1" customWidth="1"/>
    <col min="85" max="85" width="18" style="9" bestFit="1" customWidth="1"/>
    <col min="86" max="86" width="18.1640625" style="9" bestFit="1" customWidth="1"/>
    <col min="87" max="87" width="18" style="9" bestFit="1" customWidth="1"/>
    <col min="88" max="88" width="18.1640625" style="9" bestFit="1" customWidth="1"/>
    <col min="89" max="89" width="18" style="9" bestFit="1" customWidth="1"/>
    <col min="90" max="90" width="18.1640625" bestFit="1" customWidth="1"/>
    <col min="91" max="91" width="18" bestFit="1" customWidth="1"/>
    <col min="92" max="92" width="16.5" customWidth="1"/>
  </cols>
  <sheetData>
    <row r="1" spans="1:92" s="20" customFormat="1" ht="21" thickBot="1">
      <c r="A1" s="297" t="s">
        <v>65</v>
      </c>
      <c r="B1" s="300" t="s">
        <v>123</v>
      </c>
      <c r="C1" s="301"/>
      <c r="D1" s="301"/>
      <c r="E1" s="301"/>
      <c r="F1" s="301"/>
      <c r="G1" s="301"/>
      <c r="H1" s="301"/>
      <c r="I1" s="301"/>
      <c r="J1" s="301"/>
      <c r="K1" s="302"/>
      <c r="L1" s="303" t="s">
        <v>47</v>
      </c>
      <c r="M1" s="293"/>
      <c r="N1" s="293"/>
      <c r="O1" s="294"/>
      <c r="P1" s="292" t="s">
        <v>48</v>
      </c>
      <c r="Q1" s="293"/>
      <c r="R1" s="293"/>
      <c r="S1" s="294"/>
      <c r="T1" s="292" t="s">
        <v>49</v>
      </c>
      <c r="U1" s="293"/>
      <c r="V1" s="293"/>
      <c r="W1" s="294"/>
      <c r="X1" s="292" t="s">
        <v>50</v>
      </c>
      <c r="Y1" s="293"/>
      <c r="Z1" s="293"/>
      <c r="AA1" s="294"/>
      <c r="AB1" s="292" t="s">
        <v>51</v>
      </c>
      <c r="AC1" s="293"/>
      <c r="AD1" s="293"/>
      <c r="AE1" s="294"/>
      <c r="AF1" s="292" t="s">
        <v>52</v>
      </c>
      <c r="AG1" s="293"/>
      <c r="AH1" s="293"/>
      <c r="AI1" s="294"/>
      <c r="AJ1" s="292" t="s">
        <v>53</v>
      </c>
      <c r="AK1" s="293"/>
      <c r="AL1" s="293"/>
      <c r="AM1" s="294"/>
      <c r="AN1" s="292" t="s">
        <v>54</v>
      </c>
      <c r="AO1" s="293"/>
      <c r="AP1" s="293"/>
      <c r="AQ1" s="294"/>
      <c r="AR1" s="292" t="s">
        <v>55</v>
      </c>
      <c r="AS1" s="293"/>
      <c r="AT1" s="293"/>
      <c r="AU1" s="294"/>
      <c r="AV1" s="292" t="s">
        <v>56</v>
      </c>
      <c r="AW1" s="293"/>
      <c r="AX1" s="293"/>
      <c r="AY1" s="294"/>
      <c r="AZ1" s="292" t="s">
        <v>57</v>
      </c>
      <c r="BA1" s="293"/>
      <c r="BB1" s="293"/>
      <c r="BC1" s="294"/>
      <c r="BD1" s="292" t="s">
        <v>58</v>
      </c>
      <c r="BE1" s="293"/>
      <c r="BF1" s="293"/>
      <c r="BG1" s="294"/>
      <c r="BH1" s="292" t="s">
        <v>59</v>
      </c>
      <c r="BI1" s="293"/>
      <c r="BJ1" s="293"/>
      <c r="BK1" s="294"/>
      <c r="BL1" s="292" t="s">
        <v>60</v>
      </c>
      <c r="BM1" s="293"/>
      <c r="BN1" s="293"/>
      <c r="BO1" s="294"/>
      <c r="BP1" s="292" t="s">
        <v>61</v>
      </c>
      <c r="BQ1" s="293"/>
      <c r="BR1" s="293"/>
      <c r="BS1" s="294"/>
      <c r="BT1" s="292" t="s">
        <v>62</v>
      </c>
      <c r="BU1" s="293"/>
      <c r="BV1" s="293"/>
      <c r="BW1" s="294"/>
      <c r="BX1" s="295" t="s">
        <v>86</v>
      </c>
      <c r="BY1" s="296"/>
      <c r="BZ1" s="24"/>
      <c r="CA1" s="79"/>
      <c r="CB1" s="24"/>
      <c r="CC1" s="79"/>
      <c r="CD1" s="24"/>
      <c r="CE1" s="79"/>
      <c r="CF1" s="24"/>
      <c r="CG1" s="79"/>
      <c r="CH1" s="24"/>
      <c r="CI1" s="79"/>
      <c r="CJ1" s="24"/>
      <c r="CK1" s="79"/>
      <c r="CL1" s="24"/>
      <c r="CM1" s="79"/>
    </row>
    <row r="2" spans="1:92" s="92" customFormat="1" ht="78" customHeight="1" thickBot="1">
      <c r="A2" s="298"/>
      <c r="B2" s="82" t="s">
        <v>39</v>
      </c>
      <c r="C2" s="83" t="s">
        <v>28</v>
      </c>
      <c r="D2" s="84" t="s">
        <v>28</v>
      </c>
      <c r="E2" s="83" t="s">
        <v>41</v>
      </c>
      <c r="F2" s="83" t="s">
        <v>116</v>
      </c>
      <c r="G2" s="83" t="s">
        <v>131</v>
      </c>
      <c r="H2" s="84" t="s">
        <v>117</v>
      </c>
      <c r="I2" s="84" t="s">
        <v>117</v>
      </c>
      <c r="J2" s="84" t="s">
        <v>28</v>
      </c>
      <c r="K2" s="84" t="s">
        <v>39</v>
      </c>
      <c r="L2" s="85" t="s">
        <v>118</v>
      </c>
      <c r="M2" s="86" t="s">
        <v>2</v>
      </c>
      <c r="N2" s="87" t="s">
        <v>119</v>
      </c>
      <c r="O2" s="88" t="s">
        <v>120</v>
      </c>
      <c r="P2" s="85" t="s">
        <v>118</v>
      </c>
      <c r="Q2" s="86" t="s">
        <v>2</v>
      </c>
      <c r="R2" s="87" t="s">
        <v>119</v>
      </c>
      <c r="S2" s="88" t="s">
        <v>120</v>
      </c>
      <c r="T2" s="85" t="s">
        <v>118</v>
      </c>
      <c r="U2" s="86" t="s">
        <v>2</v>
      </c>
      <c r="V2" s="87" t="s">
        <v>119</v>
      </c>
      <c r="W2" s="88" t="s">
        <v>120</v>
      </c>
      <c r="X2" s="85" t="s">
        <v>118</v>
      </c>
      <c r="Y2" s="86" t="s">
        <v>2</v>
      </c>
      <c r="Z2" s="87" t="s">
        <v>119</v>
      </c>
      <c r="AA2" s="88" t="s">
        <v>120</v>
      </c>
      <c r="AB2" s="85" t="s">
        <v>118</v>
      </c>
      <c r="AC2" s="86" t="s">
        <v>2</v>
      </c>
      <c r="AD2" s="87" t="s">
        <v>119</v>
      </c>
      <c r="AE2" s="88" t="s">
        <v>120</v>
      </c>
      <c r="AF2" s="85" t="s">
        <v>118</v>
      </c>
      <c r="AG2" s="86" t="s">
        <v>2</v>
      </c>
      <c r="AH2" s="87" t="s">
        <v>119</v>
      </c>
      <c r="AI2" s="88" t="s">
        <v>120</v>
      </c>
      <c r="AJ2" s="85" t="s">
        <v>118</v>
      </c>
      <c r="AK2" s="86" t="s">
        <v>2</v>
      </c>
      <c r="AL2" s="87" t="s">
        <v>119</v>
      </c>
      <c r="AM2" s="88" t="s">
        <v>120</v>
      </c>
      <c r="AN2" s="85" t="s">
        <v>118</v>
      </c>
      <c r="AO2" s="86" t="s">
        <v>2</v>
      </c>
      <c r="AP2" s="87" t="s">
        <v>119</v>
      </c>
      <c r="AQ2" s="88" t="s">
        <v>120</v>
      </c>
      <c r="AR2" s="85" t="s">
        <v>118</v>
      </c>
      <c r="AS2" s="86" t="s">
        <v>2</v>
      </c>
      <c r="AT2" s="87" t="s">
        <v>119</v>
      </c>
      <c r="AU2" s="88" t="s">
        <v>120</v>
      </c>
      <c r="AV2" s="85" t="s">
        <v>118</v>
      </c>
      <c r="AW2" s="86" t="s">
        <v>2</v>
      </c>
      <c r="AX2" s="87" t="s">
        <v>119</v>
      </c>
      <c r="AY2" s="88" t="s">
        <v>120</v>
      </c>
      <c r="AZ2" s="85" t="s">
        <v>118</v>
      </c>
      <c r="BA2" s="86" t="s">
        <v>2</v>
      </c>
      <c r="BB2" s="87" t="s">
        <v>119</v>
      </c>
      <c r="BC2" s="88" t="s">
        <v>120</v>
      </c>
      <c r="BD2" s="85" t="s">
        <v>118</v>
      </c>
      <c r="BE2" s="86" t="s">
        <v>2</v>
      </c>
      <c r="BF2" s="87" t="s">
        <v>119</v>
      </c>
      <c r="BG2" s="88" t="s">
        <v>120</v>
      </c>
      <c r="BH2" s="85" t="s">
        <v>118</v>
      </c>
      <c r="BI2" s="86" t="s">
        <v>2</v>
      </c>
      <c r="BJ2" s="87" t="s">
        <v>119</v>
      </c>
      <c r="BK2" s="88" t="s">
        <v>120</v>
      </c>
      <c r="BL2" s="85" t="s">
        <v>118</v>
      </c>
      <c r="BM2" s="86" t="s">
        <v>2</v>
      </c>
      <c r="BN2" s="87" t="s">
        <v>119</v>
      </c>
      <c r="BO2" s="88" t="s">
        <v>120</v>
      </c>
      <c r="BP2" s="85" t="s">
        <v>118</v>
      </c>
      <c r="BQ2" s="86" t="s">
        <v>2</v>
      </c>
      <c r="BR2" s="87" t="s">
        <v>119</v>
      </c>
      <c r="BS2" s="88" t="s">
        <v>120</v>
      </c>
      <c r="BT2" s="85" t="s">
        <v>118</v>
      </c>
      <c r="BU2" s="86" t="s">
        <v>2</v>
      </c>
      <c r="BV2" s="87" t="s">
        <v>119</v>
      </c>
      <c r="BW2" s="88" t="s">
        <v>120</v>
      </c>
      <c r="BX2" s="89" t="s">
        <v>2</v>
      </c>
      <c r="BY2" s="90" t="s">
        <v>2</v>
      </c>
      <c r="BZ2" s="89" t="s">
        <v>2</v>
      </c>
      <c r="CA2" s="90" t="s">
        <v>2</v>
      </c>
      <c r="CB2" s="89" t="s">
        <v>2</v>
      </c>
      <c r="CC2" s="90" t="s">
        <v>2</v>
      </c>
      <c r="CD2" s="89" t="s">
        <v>2</v>
      </c>
      <c r="CE2" s="90" t="s">
        <v>2</v>
      </c>
      <c r="CF2" s="89" t="s">
        <v>2</v>
      </c>
      <c r="CG2" s="90" t="s">
        <v>2</v>
      </c>
      <c r="CH2" s="89" t="s">
        <v>2</v>
      </c>
      <c r="CI2" s="90" t="s">
        <v>2</v>
      </c>
      <c r="CJ2" s="89" t="s">
        <v>2</v>
      </c>
      <c r="CK2" s="90" t="s">
        <v>2</v>
      </c>
      <c r="CL2" s="89" t="s">
        <v>2</v>
      </c>
      <c r="CM2" s="90" t="s">
        <v>2</v>
      </c>
      <c r="CN2" s="91" t="s">
        <v>122</v>
      </c>
    </row>
    <row r="3" spans="1:92" s="108" customFormat="1" ht="33.75" customHeight="1" thickBot="1">
      <c r="A3" s="299"/>
      <c r="B3" s="98" t="s">
        <v>36</v>
      </c>
      <c r="C3" s="99" t="s">
        <v>37</v>
      </c>
      <c r="D3" s="100" t="s">
        <v>81</v>
      </c>
      <c r="E3" s="99" t="s">
        <v>40</v>
      </c>
      <c r="F3" s="99" t="s">
        <v>8</v>
      </c>
      <c r="G3" s="101" t="s">
        <v>38</v>
      </c>
      <c r="H3" s="102" t="s">
        <v>42</v>
      </c>
      <c r="I3" s="102" t="s">
        <v>43</v>
      </c>
      <c r="J3" s="102" t="s">
        <v>44</v>
      </c>
      <c r="K3" s="103" t="s">
        <v>88</v>
      </c>
      <c r="L3" s="104" t="s">
        <v>8</v>
      </c>
      <c r="M3" s="105" t="s">
        <v>45</v>
      </c>
      <c r="N3" s="106" t="s">
        <v>121</v>
      </c>
      <c r="O3" s="107" t="s">
        <v>46</v>
      </c>
      <c r="P3" s="104" t="s">
        <v>8</v>
      </c>
      <c r="Q3" s="105" t="s">
        <v>45</v>
      </c>
      <c r="R3" s="106" t="s">
        <v>121</v>
      </c>
      <c r="S3" s="107" t="s">
        <v>46</v>
      </c>
      <c r="T3" s="104" t="s">
        <v>8</v>
      </c>
      <c r="U3" s="105" t="s">
        <v>45</v>
      </c>
      <c r="V3" s="106" t="s">
        <v>121</v>
      </c>
      <c r="W3" s="107" t="s">
        <v>46</v>
      </c>
      <c r="X3" s="104" t="s">
        <v>8</v>
      </c>
      <c r="Y3" s="105" t="s">
        <v>45</v>
      </c>
      <c r="Z3" s="106" t="s">
        <v>121</v>
      </c>
      <c r="AA3" s="107" t="s">
        <v>46</v>
      </c>
      <c r="AB3" s="104" t="s">
        <v>8</v>
      </c>
      <c r="AC3" s="105" t="s">
        <v>45</v>
      </c>
      <c r="AD3" s="106" t="s">
        <v>121</v>
      </c>
      <c r="AE3" s="107" t="s">
        <v>46</v>
      </c>
      <c r="AF3" s="104" t="s">
        <v>8</v>
      </c>
      <c r="AG3" s="105" t="s">
        <v>45</v>
      </c>
      <c r="AH3" s="106" t="s">
        <v>121</v>
      </c>
      <c r="AI3" s="107" t="s">
        <v>46</v>
      </c>
      <c r="AJ3" s="104" t="s">
        <v>8</v>
      </c>
      <c r="AK3" s="105" t="s">
        <v>45</v>
      </c>
      <c r="AL3" s="106" t="s">
        <v>121</v>
      </c>
      <c r="AM3" s="107" t="s">
        <v>46</v>
      </c>
      <c r="AN3" s="104" t="s">
        <v>8</v>
      </c>
      <c r="AO3" s="105" t="s">
        <v>45</v>
      </c>
      <c r="AP3" s="106" t="s">
        <v>121</v>
      </c>
      <c r="AQ3" s="107" t="s">
        <v>46</v>
      </c>
      <c r="AR3" s="104" t="s">
        <v>8</v>
      </c>
      <c r="AS3" s="105" t="s">
        <v>45</v>
      </c>
      <c r="AT3" s="106" t="s">
        <v>121</v>
      </c>
      <c r="AU3" s="107" t="s">
        <v>46</v>
      </c>
      <c r="AV3" s="104" t="s">
        <v>8</v>
      </c>
      <c r="AW3" s="105" t="s">
        <v>45</v>
      </c>
      <c r="AX3" s="106" t="s">
        <v>121</v>
      </c>
      <c r="AY3" s="107" t="s">
        <v>46</v>
      </c>
      <c r="AZ3" s="104" t="s">
        <v>8</v>
      </c>
      <c r="BA3" s="105" t="s">
        <v>45</v>
      </c>
      <c r="BB3" s="106" t="s">
        <v>121</v>
      </c>
      <c r="BC3" s="107" t="s">
        <v>46</v>
      </c>
      <c r="BD3" s="104" t="s">
        <v>8</v>
      </c>
      <c r="BE3" s="105" t="s">
        <v>45</v>
      </c>
      <c r="BF3" s="106" t="s">
        <v>121</v>
      </c>
      <c r="BG3" s="107" t="s">
        <v>46</v>
      </c>
      <c r="BH3" s="104" t="s">
        <v>8</v>
      </c>
      <c r="BI3" s="105" t="s">
        <v>45</v>
      </c>
      <c r="BJ3" s="106" t="s">
        <v>121</v>
      </c>
      <c r="BK3" s="107" t="s">
        <v>46</v>
      </c>
      <c r="BL3" s="104" t="s">
        <v>8</v>
      </c>
      <c r="BM3" s="105" t="s">
        <v>45</v>
      </c>
      <c r="BN3" s="106" t="s">
        <v>121</v>
      </c>
      <c r="BO3" s="107" t="s">
        <v>46</v>
      </c>
      <c r="BP3" s="104" t="s">
        <v>8</v>
      </c>
      <c r="BQ3" s="105" t="s">
        <v>45</v>
      </c>
      <c r="BR3" s="106" t="s">
        <v>121</v>
      </c>
      <c r="BS3" s="107" t="s">
        <v>46</v>
      </c>
      <c r="BT3" s="104" t="s">
        <v>8</v>
      </c>
      <c r="BU3" s="105" t="s">
        <v>45</v>
      </c>
      <c r="BV3" s="106" t="s">
        <v>121</v>
      </c>
      <c r="BW3" s="107" t="s">
        <v>46</v>
      </c>
      <c r="BX3" s="104" t="s">
        <v>63</v>
      </c>
      <c r="BY3" s="107" t="s">
        <v>64</v>
      </c>
      <c r="BZ3" s="104" t="s">
        <v>63</v>
      </c>
      <c r="CA3" s="107" t="s">
        <v>64</v>
      </c>
      <c r="CB3" s="104" t="s">
        <v>63</v>
      </c>
      <c r="CC3" s="107" t="s">
        <v>64</v>
      </c>
      <c r="CD3" s="104" t="s">
        <v>63</v>
      </c>
      <c r="CE3" s="107" t="s">
        <v>64</v>
      </c>
      <c r="CF3" s="104" t="s">
        <v>63</v>
      </c>
      <c r="CG3" s="107" t="s">
        <v>64</v>
      </c>
      <c r="CH3" s="104" t="s">
        <v>63</v>
      </c>
      <c r="CI3" s="107" t="s">
        <v>64</v>
      </c>
      <c r="CJ3" s="104" t="s">
        <v>63</v>
      </c>
      <c r="CK3" s="107" t="s">
        <v>64</v>
      </c>
      <c r="CL3" s="104" t="s">
        <v>63</v>
      </c>
      <c r="CM3" s="107" t="s">
        <v>64</v>
      </c>
    </row>
    <row r="4" spans="1:92" s="156" customFormat="1" ht="16" customHeight="1" thickTop="1" thickBot="1">
      <c r="A4" s="179">
        <v>1</v>
      </c>
      <c r="B4" s="80" t="s">
        <v>100</v>
      </c>
      <c r="C4" s="80" t="s">
        <v>100</v>
      </c>
      <c r="D4" s="180"/>
      <c r="E4" s="80" t="s">
        <v>100</v>
      </c>
      <c r="F4" s="80" t="s">
        <v>78</v>
      </c>
      <c r="G4" s="80" t="s">
        <v>296</v>
      </c>
      <c r="H4" s="181" t="s">
        <v>100</v>
      </c>
      <c r="I4" s="181" t="s">
        <v>100</v>
      </c>
      <c r="J4" s="181"/>
      <c r="K4" s="188"/>
      <c r="L4" s="182" t="s">
        <v>292</v>
      </c>
      <c r="M4" s="183" t="s">
        <v>100</v>
      </c>
      <c r="N4" s="80">
        <v>12.5</v>
      </c>
      <c r="O4" s="189" t="s">
        <v>100</v>
      </c>
      <c r="P4" s="182" t="s">
        <v>292</v>
      </c>
      <c r="Q4" s="182"/>
      <c r="R4" s="80">
        <v>12.5</v>
      </c>
      <c r="S4" s="190"/>
      <c r="T4" s="182" t="s">
        <v>292</v>
      </c>
      <c r="U4" s="182"/>
      <c r="V4" s="80">
        <v>12.5</v>
      </c>
      <c r="W4" s="190"/>
      <c r="X4" s="182" t="s">
        <v>292</v>
      </c>
      <c r="Y4" s="182"/>
      <c r="Z4" s="80">
        <v>12.5</v>
      </c>
      <c r="AA4" s="190"/>
      <c r="AB4" s="182" t="s">
        <v>292</v>
      </c>
      <c r="AC4" s="182"/>
      <c r="AD4" s="80">
        <v>12.5</v>
      </c>
      <c r="AE4" s="190"/>
      <c r="AF4" s="182" t="s">
        <v>292</v>
      </c>
      <c r="AG4" s="182"/>
      <c r="AH4" s="80">
        <v>12.5</v>
      </c>
      <c r="AI4" s="190"/>
      <c r="AJ4" s="182" t="s">
        <v>292</v>
      </c>
      <c r="AK4" s="182"/>
      <c r="AL4" s="80">
        <v>12.5</v>
      </c>
      <c r="AM4" s="190"/>
      <c r="AN4" s="182" t="s">
        <v>292</v>
      </c>
      <c r="AO4" s="182"/>
      <c r="AP4" s="80">
        <v>12.5</v>
      </c>
      <c r="AQ4" s="190"/>
      <c r="AR4" s="182" t="s">
        <v>292</v>
      </c>
      <c r="AS4" s="182"/>
      <c r="AT4" s="80">
        <v>12.5</v>
      </c>
      <c r="AU4" s="190"/>
      <c r="AV4" s="182" t="s">
        <v>292</v>
      </c>
      <c r="AW4" s="182"/>
      <c r="AX4" s="80">
        <v>12.5</v>
      </c>
      <c r="AY4" s="190"/>
      <c r="AZ4" s="182" t="s">
        <v>292</v>
      </c>
      <c r="BA4" s="182"/>
      <c r="BB4" s="80">
        <v>12.5</v>
      </c>
      <c r="BC4" s="190"/>
      <c r="BD4" s="182" t="s">
        <v>292</v>
      </c>
      <c r="BE4" s="182"/>
      <c r="BF4" s="80">
        <v>12.5</v>
      </c>
      <c r="BG4" s="190"/>
      <c r="BH4" s="182" t="s">
        <v>292</v>
      </c>
      <c r="BI4" s="182"/>
      <c r="BJ4" s="80">
        <v>12.5</v>
      </c>
      <c r="BK4" s="190"/>
      <c r="BL4" s="182" t="s">
        <v>292</v>
      </c>
      <c r="BM4" s="182"/>
      <c r="BN4" s="80">
        <v>12.5</v>
      </c>
      <c r="BO4" s="190"/>
      <c r="BP4" s="182" t="s">
        <v>292</v>
      </c>
      <c r="BQ4" s="182"/>
      <c r="BR4" s="80">
        <v>12.5</v>
      </c>
      <c r="BS4" s="190"/>
      <c r="BT4" s="182" t="s">
        <v>292</v>
      </c>
      <c r="BU4" s="182"/>
      <c r="BV4" s="80">
        <v>12.5</v>
      </c>
      <c r="BW4" s="182"/>
      <c r="BX4" s="184"/>
      <c r="BY4" s="182"/>
      <c r="BZ4" s="183"/>
      <c r="CA4" s="183"/>
      <c r="CB4" s="183"/>
      <c r="CC4" s="183"/>
      <c r="CD4" s="183"/>
      <c r="CE4" s="183"/>
      <c r="CF4" s="183"/>
      <c r="CG4" s="183"/>
      <c r="CH4" s="183"/>
      <c r="CI4" s="183"/>
      <c r="CJ4" s="183"/>
      <c r="CK4" s="183"/>
      <c r="CL4" s="183"/>
      <c r="CM4" s="185"/>
    </row>
    <row r="5" spans="1:92" ht="16" thickTop="1" thickBot="1">
      <c r="A5" s="1"/>
      <c r="B5" s="22"/>
      <c r="C5" s="22"/>
      <c r="D5" s="22"/>
      <c r="E5" s="22"/>
      <c r="F5" s="80" t="s">
        <v>78</v>
      </c>
      <c r="G5" s="80" t="s">
        <v>296</v>
      </c>
      <c r="H5" s="22"/>
      <c r="I5" s="22"/>
      <c r="J5" s="22"/>
      <c r="K5" s="22"/>
      <c r="L5" s="182" t="s">
        <v>292</v>
      </c>
      <c r="M5" s="22"/>
      <c r="N5" s="80">
        <v>12.5</v>
      </c>
      <c r="O5" s="22"/>
      <c r="P5" s="182" t="s">
        <v>292</v>
      </c>
      <c r="Q5" s="22"/>
      <c r="R5" s="80">
        <v>12.5</v>
      </c>
      <c r="S5" s="22"/>
      <c r="T5" s="182" t="s">
        <v>292</v>
      </c>
      <c r="U5" s="22"/>
      <c r="V5" s="80">
        <v>12.5</v>
      </c>
      <c r="W5" s="22"/>
      <c r="X5" s="182" t="s">
        <v>292</v>
      </c>
      <c r="Y5" s="22"/>
      <c r="Z5" s="80">
        <v>12.5</v>
      </c>
      <c r="AA5" s="22"/>
      <c r="AB5" s="182" t="s">
        <v>292</v>
      </c>
      <c r="AC5" s="22"/>
      <c r="AD5" s="80">
        <v>12.5</v>
      </c>
      <c r="AE5" s="22"/>
      <c r="AF5" s="182" t="s">
        <v>292</v>
      </c>
      <c r="AG5" s="22"/>
      <c r="AH5" s="80">
        <v>12.5</v>
      </c>
      <c r="AI5" s="22"/>
      <c r="AJ5" s="182" t="s">
        <v>292</v>
      </c>
      <c r="AK5" s="22"/>
      <c r="AL5" s="80">
        <v>12.5</v>
      </c>
      <c r="AM5" s="22"/>
      <c r="AN5" s="182" t="s">
        <v>292</v>
      </c>
      <c r="AO5" s="22"/>
      <c r="AP5" s="80">
        <v>12.5</v>
      </c>
      <c r="AQ5" s="22"/>
      <c r="AR5" s="182" t="s">
        <v>292</v>
      </c>
      <c r="AS5" s="22"/>
      <c r="AT5" s="80">
        <v>12.5</v>
      </c>
      <c r="AU5" s="22"/>
      <c r="AV5" s="182" t="s">
        <v>292</v>
      </c>
      <c r="AW5" s="22"/>
      <c r="AX5" s="80">
        <v>12.5</v>
      </c>
      <c r="AY5" s="22"/>
      <c r="AZ5" s="182" t="s">
        <v>292</v>
      </c>
      <c r="BA5" s="22"/>
      <c r="BB5" s="80">
        <v>12.5</v>
      </c>
      <c r="BC5" s="22"/>
      <c r="BD5" s="182" t="s">
        <v>292</v>
      </c>
      <c r="BE5" s="22"/>
      <c r="BF5" s="80">
        <v>12.5</v>
      </c>
      <c r="BG5" s="22"/>
      <c r="BH5" s="182" t="s">
        <v>292</v>
      </c>
      <c r="BI5" s="22"/>
      <c r="BJ5" s="80">
        <v>12.5</v>
      </c>
      <c r="BK5" s="22"/>
      <c r="BL5" s="182" t="s">
        <v>292</v>
      </c>
      <c r="BM5" s="22"/>
      <c r="BN5" s="80">
        <v>12.5</v>
      </c>
      <c r="BO5" s="22"/>
      <c r="BP5" s="182" t="s">
        <v>292</v>
      </c>
      <c r="BQ5" s="22"/>
      <c r="BR5" s="80">
        <v>12.5</v>
      </c>
      <c r="BS5" s="22"/>
      <c r="BT5" s="182" t="s">
        <v>292</v>
      </c>
      <c r="BU5" s="22"/>
      <c r="BV5" s="80">
        <v>12.5</v>
      </c>
      <c r="BW5" s="22"/>
      <c r="BX5" s="24"/>
      <c r="BY5" s="25"/>
      <c r="BZ5" s="25"/>
      <c r="CA5" s="25"/>
      <c r="CB5" s="25"/>
      <c r="CC5" s="25"/>
      <c r="CD5" s="25"/>
      <c r="CE5" s="25"/>
      <c r="CF5" s="25"/>
      <c r="CG5" s="25"/>
      <c r="CH5" s="25"/>
      <c r="CI5" s="25"/>
      <c r="CJ5" s="25"/>
      <c r="CK5" s="25"/>
      <c r="CL5" s="25"/>
    </row>
    <row r="6" spans="1:92" ht="16" thickTop="1" thickBot="1">
      <c r="B6" s="22"/>
      <c r="C6" s="22"/>
      <c r="D6" s="22"/>
      <c r="E6" s="22"/>
      <c r="F6" s="80" t="s">
        <v>78</v>
      </c>
      <c r="G6" s="80" t="s">
        <v>296</v>
      </c>
      <c r="H6" s="22"/>
      <c r="I6" s="22"/>
      <c r="J6" s="22"/>
      <c r="K6" s="22"/>
      <c r="L6" s="182" t="s">
        <v>292</v>
      </c>
      <c r="M6" s="22"/>
      <c r="N6" s="80">
        <v>12.5</v>
      </c>
      <c r="O6" s="22"/>
      <c r="P6" s="182" t="s">
        <v>292</v>
      </c>
      <c r="Q6" s="22"/>
      <c r="R6" s="80">
        <v>12.5</v>
      </c>
      <c r="S6" s="22"/>
      <c r="T6" s="182" t="s">
        <v>292</v>
      </c>
      <c r="U6" s="22"/>
      <c r="V6" s="80">
        <v>12.5</v>
      </c>
      <c r="W6" s="22"/>
      <c r="X6" s="182" t="s">
        <v>292</v>
      </c>
      <c r="Y6" s="22"/>
      <c r="Z6" s="80">
        <v>12.5</v>
      </c>
      <c r="AA6" s="22"/>
      <c r="AB6" s="182" t="s">
        <v>292</v>
      </c>
      <c r="AC6" s="22"/>
      <c r="AD6" s="80">
        <v>12.5</v>
      </c>
      <c r="AE6" s="22"/>
      <c r="AF6" s="182" t="s">
        <v>292</v>
      </c>
      <c r="AG6" s="22"/>
      <c r="AH6" s="80">
        <v>12.5</v>
      </c>
      <c r="AI6" s="22"/>
      <c r="AJ6" s="182" t="s">
        <v>292</v>
      </c>
      <c r="AK6" s="22"/>
      <c r="AL6" s="80">
        <v>12.5</v>
      </c>
      <c r="AM6" s="22"/>
      <c r="AN6" s="182" t="s">
        <v>292</v>
      </c>
      <c r="AO6" s="22"/>
      <c r="AP6" s="80">
        <v>12.5</v>
      </c>
      <c r="AQ6" s="22"/>
      <c r="AR6" s="182" t="s">
        <v>292</v>
      </c>
      <c r="AS6" s="22"/>
      <c r="AT6" s="80">
        <v>12.5</v>
      </c>
      <c r="AU6" s="22"/>
      <c r="AV6" s="182" t="s">
        <v>292</v>
      </c>
      <c r="AW6" s="22"/>
      <c r="AX6" s="80">
        <v>12.5</v>
      </c>
      <c r="AY6" s="22"/>
      <c r="AZ6" s="182" t="s">
        <v>292</v>
      </c>
      <c r="BA6" s="22"/>
      <c r="BB6" s="80">
        <v>12.5</v>
      </c>
      <c r="BC6" s="22"/>
      <c r="BD6" s="182" t="s">
        <v>292</v>
      </c>
      <c r="BE6" s="22"/>
      <c r="BF6" s="80">
        <v>12.5</v>
      </c>
      <c r="BG6" s="22"/>
      <c r="BH6" s="182" t="s">
        <v>292</v>
      </c>
      <c r="BI6" s="22"/>
      <c r="BJ6" s="80">
        <v>12.5</v>
      </c>
      <c r="BK6" s="22"/>
      <c r="BL6" s="182" t="s">
        <v>292</v>
      </c>
      <c r="BM6" s="22"/>
      <c r="BN6" s="80">
        <v>12.5</v>
      </c>
      <c r="BO6" s="22"/>
      <c r="BP6" s="182" t="s">
        <v>292</v>
      </c>
      <c r="BQ6" s="22"/>
      <c r="BR6" s="80">
        <v>12.5</v>
      </c>
      <c r="BS6" s="22"/>
      <c r="BT6" s="182" t="s">
        <v>292</v>
      </c>
      <c r="BU6" s="22"/>
      <c r="BV6" s="80">
        <v>12.5</v>
      </c>
      <c r="BW6" s="22"/>
      <c r="BX6" s="24"/>
      <c r="BY6" s="25"/>
      <c r="BZ6" s="25"/>
      <c r="CA6" s="25"/>
      <c r="CB6" s="25"/>
      <c r="CC6" s="25"/>
      <c r="CD6" s="25"/>
      <c r="CE6" s="25"/>
      <c r="CF6" s="25"/>
      <c r="CG6" s="25"/>
      <c r="CH6" s="25"/>
      <c r="CI6" s="25"/>
      <c r="CJ6" s="25"/>
      <c r="CK6" s="25"/>
      <c r="CL6" s="25"/>
    </row>
    <row r="7" spans="1:92" ht="16" thickTop="1" thickBot="1">
      <c r="B7" s="22"/>
      <c r="C7" s="22"/>
      <c r="D7" s="22"/>
      <c r="E7" s="22"/>
      <c r="F7" s="80" t="s">
        <v>78</v>
      </c>
      <c r="G7" s="80" t="s">
        <v>296</v>
      </c>
      <c r="H7" s="22"/>
      <c r="I7" s="22"/>
      <c r="J7" s="22"/>
      <c r="K7" s="22"/>
      <c r="L7" s="182" t="s">
        <v>292</v>
      </c>
      <c r="M7" s="22"/>
      <c r="N7" s="80">
        <v>12.5</v>
      </c>
      <c r="O7" s="22"/>
      <c r="P7" s="182" t="s">
        <v>292</v>
      </c>
      <c r="Q7" s="22"/>
      <c r="R7" s="80">
        <v>12.5</v>
      </c>
      <c r="S7" s="22"/>
      <c r="T7" s="182" t="s">
        <v>292</v>
      </c>
      <c r="U7" s="22"/>
      <c r="V7" s="80">
        <v>12.5</v>
      </c>
      <c r="W7" s="22"/>
      <c r="X7" s="182" t="s">
        <v>292</v>
      </c>
      <c r="Y7" s="22"/>
      <c r="Z7" s="80">
        <v>12.5</v>
      </c>
      <c r="AA7" s="22"/>
      <c r="AB7" s="182" t="s">
        <v>292</v>
      </c>
      <c r="AC7" s="22"/>
      <c r="AD7" s="80">
        <v>12.5</v>
      </c>
      <c r="AE7" s="22"/>
      <c r="AF7" s="182" t="s">
        <v>292</v>
      </c>
      <c r="AG7" s="22"/>
      <c r="AH7" s="80">
        <v>12.5</v>
      </c>
      <c r="AI7" s="22"/>
      <c r="AJ7" s="182" t="s">
        <v>292</v>
      </c>
      <c r="AK7" s="22"/>
      <c r="AL7" s="80">
        <v>12.5</v>
      </c>
      <c r="AM7" s="22"/>
      <c r="AN7" s="182" t="s">
        <v>292</v>
      </c>
      <c r="AO7" s="22"/>
      <c r="AP7" s="80">
        <v>12.5</v>
      </c>
      <c r="AQ7" s="22"/>
      <c r="AR7" s="182" t="s">
        <v>292</v>
      </c>
      <c r="AS7" s="22"/>
      <c r="AT7" s="80">
        <v>12.5</v>
      </c>
      <c r="AU7" s="22"/>
      <c r="AV7" s="182" t="s">
        <v>292</v>
      </c>
      <c r="AW7" s="22"/>
      <c r="AX7" s="80">
        <v>12.5</v>
      </c>
      <c r="AY7" s="22"/>
      <c r="AZ7" s="182" t="s">
        <v>292</v>
      </c>
      <c r="BA7" s="22"/>
      <c r="BB7" s="80">
        <v>12.5</v>
      </c>
      <c r="BC7" s="22"/>
      <c r="BD7" s="182" t="s">
        <v>292</v>
      </c>
      <c r="BE7" s="22"/>
      <c r="BF7" s="80">
        <v>12.5</v>
      </c>
      <c r="BG7" s="22"/>
      <c r="BH7" s="182" t="s">
        <v>292</v>
      </c>
      <c r="BI7" s="22"/>
      <c r="BJ7" s="80">
        <v>12.5</v>
      </c>
      <c r="BK7" s="22"/>
      <c r="BL7" s="182" t="s">
        <v>292</v>
      </c>
      <c r="BM7" s="22"/>
      <c r="BN7" s="80">
        <v>12.5</v>
      </c>
      <c r="BO7" s="22"/>
      <c r="BP7" s="182" t="s">
        <v>292</v>
      </c>
      <c r="BQ7" s="22"/>
      <c r="BR7" s="80">
        <v>12.5</v>
      </c>
      <c r="BS7" s="22"/>
      <c r="BT7" s="182" t="s">
        <v>292</v>
      </c>
      <c r="BU7" s="22"/>
      <c r="BV7" s="80">
        <v>12.5</v>
      </c>
      <c r="BW7" s="22"/>
      <c r="BX7" s="24"/>
      <c r="BY7" s="25"/>
      <c r="BZ7" s="25"/>
      <c r="CA7" s="25"/>
      <c r="CB7" s="25"/>
      <c r="CC7" s="25"/>
      <c r="CD7" s="25"/>
      <c r="CE7" s="25"/>
      <c r="CF7" s="25"/>
      <c r="CG7" s="25"/>
      <c r="CH7" s="25"/>
      <c r="CI7" s="25"/>
      <c r="CJ7" s="25"/>
      <c r="CK7" s="25"/>
      <c r="CL7" s="25"/>
    </row>
    <row r="8" spans="1:92" ht="16" thickTop="1" thickBot="1">
      <c r="B8" s="22"/>
      <c r="C8" s="22"/>
      <c r="D8" s="22"/>
      <c r="E8" s="22"/>
      <c r="F8" s="80" t="s">
        <v>78</v>
      </c>
      <c r="G8" s="80" t="s">
        <v>296</v>
      </c>
      <c r="H8" s="22"/>
      <c r="I8" s="22"/>
      <c r="J8" s="22"/>
      <c r="K8" s="22"/>
      <c r="L8" s="182" t="s">
        <v>292</v>
      </c>
      <c r="M8" s="22"/>
      <c r="N8" s="80">
        <v>12.5</v>
      </c>
      <c r="O8" s="22"/>
      <c r="P8" s="182" t="s">
        <v>292</v>
      </c>
      <c r="Q8" s="22"/>
      <c r="R8" s="80">
        <v>12.5</v>
      </c>
      <c r="S8" s="22"/>
      <c r="T8" s="182" t="s">
        <v>292</v>
      </c>
      <c r="U8" s="22"/>
      <c r="V8" s="80">
        <v>12.5</v>
      </c>
      <c r="W8" s="22"/>
      <c r="X8" s="182" t="s">
        <v>292</v>
      </c>
      <c r="Y8" s="22"/>
      <c r="Z8" s="80">
        <v>12.5</v>
      </c>
      <c r="AA8" s="22"/>
      <c r="AB8" s="182" t="s">
        <v>292</v>
      </c>
      <c r="AC8" s="22"/>
      <c r="AD8" s="80">
        <v>12.5</v>
      </c>
      <c r="AE8" s="22"/>
      <c r="AF8" s="182" t="s">
        <v>292</v>
      </c>
      <c r="AG8" s="22"/>
      <c r="AH8" s="80">
        <v>12.5</v>
      </c>
      <c r="AI8" s="22"/>
      <c r="AJ8" s="182" t="s">
        <v>292</v>
      </c>
      <c r="AK8" s="22"/>
      <c r="AL8" s="80">
        <v>12.5</v>
      </c>
      <c r="AM8" s="22"/>
      <c r="AN8" s="182" t="s">
        <v>292</v>
      </c>
      <c r="AO8" s="22"/>
      <c r="AP8" s="80">
        <v>12.5</v>
      </c>
      <c r="AQ8" s="22"/>
      <c r="AR8" s="182" t="s">
        <v>292</v>
      </c>
      <c r="AS8" s="22"/>
      <c r="AT8" s="80">
        <v>12.5</v>
      </c>
      <c r="AU8" s="22"/>
      <c r="AV8" s="182" t="s">
        <v>292</v>
      </c>
      <c r="AW8" s="22"/>
      <c r="AX8" s="80">
        <v>12.5</v>
      </c>
      <c r="AY8" s="22"/>
      <c r="AZ8" s="182" t="s">
        <v>292</v>
      </c>
      <c r="BA8" s="22"/>
      <c r="BB8" s="80">
        <v>12.5</v>
      </c>
      <c r="BC8" s="22"/>
      <c r="BD8" s="182" t="s">
        <v>292</v>
      </c>
      <c r="BE8" s="22"/>
      <c r="BF8" s="80">
        <v>12.5</v>
      </c>
      <c r="BG8" s="22"/>
      <c r="BH8" s="182" t="s">
        <v>292</v>
      </c>
      <c r="BI8" s="22"/>
      <c r="BJ8" s="80">
        <v>12.5</v>
      </c>
      <c r="BK8" s="22"/>
      <c r="BL8" s="182" t="s">
        <v>292</v>
      </c>
      <c r="BM8" s="22"/>
      <c r="BN8" s="80">
        <v>12.5</v>
      </c>
      <c r="BO8" s="22"/>
      <c r="BP8" s="182" t="s">
        <v>292</v>
      </c>
      <c r="BQ8" s="22"/>
      <c r="BR8" s="80">
        <v>12.5</v>
      </c>
      <c r="BS8" s="22"/>
      <c r="BT8" s="182" t="s">
        <v>292</v>
      </c>
      <c r="BU8" s="22"/>
      <c r="BV8" s="80">
        <v>12.5</v>
      </c>
      <c r="BW8" s="22"/>
      <c r="BX8" s="24"/>
      <c r="BY8" s="25"/>
      <c r="BZ8" s="25"/>
      <c r="CA8" s="25"/>
      <c r="CB8" s="25"/>
      <c r="CC8" s="25"/>
      <c r="CD8" s="25"/>
      <c r="CE8" s="25"/>
      <c r="CF8" s="25"/>
      <c r="CG8" s="25"/>
      <c r="CH8" s="25"/>
      <c r="CI8" s="25"/>
      <c r="CJ8" s="25"/>
      <c r="CK8" s="25"/>
      <c r="CL8" s="25"/>
    </row>
    <row r="9" spans="1:92" ht="16" thickTop="1" thickBot="1">
      <c r="B9" s="22"/>
      <c r="C9" s="22"/>
      <c r="D9" s="22"/>
      <c r="E9" s="22"/>
      <c r="F9" s="80" t="s">
        <v>78</v>
      </c>
      <c r="G9" s="80" t="s">
        <v>296</v>
      </c>
      <c r="H9" s="22"/>
      <c r="I9" s="22"/>
      <c r="J9" s="22"/>
      <c r="K9" s="22"/>
      <c r="L9" s="182" t="s">
        <v>292</v>
      </c>
      <c r="M9" s="22"/>
      <c r="N9" s="80">
        <v>12.5</v>
      </c>
      <c r="O9" s="22"/>
      <c r="P9" s="182" t="s">
        <v>292</v>
      </c>
      <c r="Q9" s="22"/>
      <c r="R9" s="80">
        <v>12.5</v>
      </c>
      <c r="S9" s="22"/>
      <c r="T9" s="182" t="s">
        <v>292</v>
      </c>
      <c r="U9" s="22"/>
      <c r="V9" s="80">
        <v>12.5</v>
      </c>
      <c r="W9" s="22"/>
      <c r="X9" s="182" t="s">
        <v>292</v>
      </c>
      <c r="Y9" s="22"/>
      <c r="Z9" s="80">
        <v>12.5</v>
      </c>
      <c r="AA9" s="22"/>
      <c r="AB9" s="182" t="s">
        <v>292</v>
      </c>
      <c r="AC9" s="22"/>
      <c r="AD9" s="80">
        <v>12.5</v>
      </c>
      <c r="AE9" s="22"/>
      <c r="AF9" s="182" t="s">
        <v>292</v>
      </c>
      <c r="AG9" s="22"/>
      <c r="AH9" s="80">
        <v>12.5</v>
      </c>
      <c r="AI9" s="22"/>
      <c r="AJ9" s="182" t="s">
        <v>292</v>
      </c>
      <c r="AK9" s="22"/>
      <c r="AL9" s="80">
        <v>12.5</v>
      </c>
      <c r="AM9" s="22"/>
      <c r="AN9" s="182" t="s">
        <v>292</v>
      </c>
      <c r="AO9" s="22"/>
      <c r="AP9" s="80">
        <v>12.5</v>
      </c>
      <c r="AQ9" s="22"/>
      <c r="AR9" s="182" t="s">
        <v>292</v>
      </c>
      <c r="AS9" s="22"/>
      <c r="AT9" s="80">
        <v>12.5</v>
      </c>
      <c r="AU9" s="22"/>
      <c r="AV9" s="182" t="s">
        <v>292</v>
      </c>
      <c r="AW9" s="22"/>
      <c r="AX9" s="80">
        <v>12.5</v>
      </c>
      <c r="AY9" s="22"/>
      <c r="AZ9" s="182" t="s">
        <v>292</v>
      </c>
      <c r="BA9" s="22"/>
      <c r="BB9" s="80">
        <v>12.5</v>
      </c>
      <c r="BC9" s="22"/>
      <c r="BD9" s="182" t="s">
        <v>292</v>
      </c>
      <c r="BE9" s="22"/>
      <c r="BF9" s="80">
        <v>12.5</v>
      </c>
      <c r="BG9" s="22"/>
      <c r="BH9" s="182" t="s">
        <v>292</v>
      </c>
      <c r="BI9" s="22"/>
      <c r="BJ9" s="80">
        <v>12.5</v>
      </c>
      <c r="BK9" s="22"/>
      <c r="BL9" s="182" t="s">
        <v>292</v>
      </c>
      <c r="BM9" s="22"/>
      <c r="BN9" s="80">
        <v>12.5</v>
      </c>
      <c r="BO9" s="22"/>
      <c r="BP9" s="182" t="s">
        <v>292</v>
      </c>
      <c r="BQ9" s="22"/>
      <c r="BR9" s="80">
        <v>12.5</v>
      </c>
      <c r="BS9" s="22"/>
      <c r="BT9" s="182" t="s">
        <v>292</v>
      </c>
      <c r="BU9" s="22"/>
      <c r="BV9" s="80">
        <v>12.5</v>
      </c>
      <c r="BW9" s="22"/>
      <c r="BX9" s="24"/>
      <c r="BY9" s="25"/>
      <c r="BZ9" s="25"/>
      <c r="CA9" s="25"/>
      <c r="CB9" s="25"/>
      <c r="CC9" s="25"/>
      <c r="CD9" s="25"/>
      <c r="CE9" s="25"/>
      <c r="CF9" s="25"/>
      <c r="CG9" s="25"/>
      <c r="CH9" s="25"/>
      <c r="CI9" s="25"/>
      <c r="CJ9" s="25"/>
      <c r="CK9" s="25"/>
      <c r="CL9" s="25"/>
    </row>
    <row r="10" spans="1:92" ht="16" thickTop="1" thickBot="1">
      <c r="B10" s="22"/>
      <c r="C10" s="22"/>
      <c r="D10" s="22"/>
      <c r="E10" s="22"/>
      <c r="F10" s="80" t="s">
        <v>78</v>
      </c>
      <c r="G10" s="80" t="s">
        <v>296</v>
      </c>
      <c r="H10" s="22"/>
      <c r="I10" s="22"/>
      <c r="J10" s="22"/>
      <c r="K10" s="22"/>
      <c r="L10" s="182" t="s">
        <v>292</v>
      </c>
      <c r="M10" s="22"/>
      <c r="N10" s="80">
        <v>12.5</v>
      </c>
      <c r="O10" s="22"/>
      <c r="P10" s="182" t="s">
        <v>292</v>
      </c>
      <c r="Q10" s="22"/>
      <c r="R10" s="80">
        <v>12.5</v>
      </c>
      <c r="S10" s="22"/>
      <c r="T10" s="182" t="s">
        <v>292</v>
      </c>
      <c r="U10" s="22"/>
      <c r="V10" s="80">
        <v>12.5</v>
      </c>
      <c r="W10" s="22"/>
      <c r="X10" s="182" t="s">
        <v>292</v>
      </c>
      <c r="Y10" s="22"/>
      <c r="Z10" s="80">
        <v>12.5</v>
      </c>
      <c r="AA10" s="22"/>
      <c r="AB10" s="182" t="s">
        <v>292</v>
      </c>
      <c r="AC10" s="22"/>
      <c r="AD10" s="80">
        <v>12.5</v>
      </c>
      <c r="AE10" s="22"/>
      <c r="AF10" s="182" t="s">
        <v>292</v>
      </c>
      <c r="AG10" s="22"/>
      <c r="AH10" s="80">
        <v>12.5</v>
      </c>
      <c r="AI10" s="22"/>
      <c r="AJ10" s="182" t="s">
        <v>292</v>
      </c>
      <c r="AK10" s="22"/>
      <c r="AL10" s="80">
        <v>12.5</v>
      </c>
      <c r="AM10" s="22"/>
      <c r="AN10" s="182" t="s">
        <v>292</v>
      </c>
      <c r="AO10" s="22"/>
      <c r="AP10" s="80">
        <v>12.5</v>
      </c>
      <c r="AQ10" s="22"/>
      <c r="AR10" s="182" t="s">
        <v>292</v>
      </c>
      <c r="AS10" s="22"/>
      <c r="AT10" s="80">
        <v>12.5</v>
      </c>
      <c r="AU10" s="22"/>
      <c r="AV10" s="182" t="s">
        <v>292</v>
      </c>
      <c r="AW10" s="22"/>
      <c r="AX10" s="80">
        <v>12.5</v>
      </c>
      <c r="AY10" s="22"/>
      <c r="AZ10" s="182" t="s">
        <v>292</v>
      </c>
      <c r="BA10" s="22"/>
      <c r="BB10" s="80">
        <v>12.5</v>
      </c>
      <c r="BC10" s="22"/>
      <c r="BD10" s="182" t="s">
        <v>292</v>
      </c>
      <c r="BE10" s="22"/>
      <c r="BF10" s="80">
        <v>12.5</v>
      </c>
      <c r="BG10" s="22"/>
      <c r="BH10" s="182" t="s">
        <v>292</v>
      </c>
      <c r="BI10" s="22"/>
      <c r="BJ10" s="80">
        <v>12.5</v>
      </c>
      <c r="BK10" s="22"/>
      <c r="BL10" s="182" t="s">
        <v>292</v>
      </c>
      <c r="BM10" s="22"/>
      <c r="BN10" s="80">
        <v>12.5</v>
      </c>
      <c r="BO10" s="22"/>
      <c r="BP10" s="182" t="s">
        <v>292</v>
      </c>
      <c r="BQ10" s="22"/>
      <c r="BR10" s="80">
        <v>12.5</v>
      </c>
      <c r="BS10" s="22"/>
      <c r="BT10" s="182" t="s">
        <v>292</v>
      </c>
      <c r="BU10" s="22"/>
      <c r="BV10" s="80">
        <v>12.5</v>
      </c>
      <c r="BW10" s="22"/>
      <c r="BX10" s="24"/>
      <c r="BY10" s="25"/>
      <c r="BZ10" s="25"/>
      <c r="CA10" s="25"/>
      <c r="CB10" s="25"/>
      <c r="CC10" s="25"/>
      <c r="CD10" s="25"/>
      <c r="CE10" s="25"/>
      <c r="CF10" s="25"/>
      <c r="CG10" s="25"/>
      <c r="CH10" s="25"/>
      <c r="CI10" s="25"/>
      <c r="CJ10" s="25"/>
      <c r="CK10" s="25"/>
      <c r="CL10" s="25"/>
    </row>
    <row r="11" spans="1:92" ht="16" thickTop="1" thickBot="1">
      <c r="B11" s="22"/>
      <c r="C11" s="22"/>
      <c r="D11" s="22"/>
      <c r="E11" s="22"/>
      <c r="F11" s="80" t="s">
        <v>78</v>
      </c>
      <c r="G11" s="80" t="s">
        <v>296</v>
      </c>
      <c r="H11" s="22"/>
      <c r="I11" s="22"/>
      <c r="J11" s="22"/>
      <c r="K11" s="22"/>
      <c r="L11" s="182" t="s">
        <v>292</v>
      </c>
      <c r="M11" s="22"/>
      <c r="N11" s="80">
        <v>12.5</v>
      </c>
      <c r="O11" s="22"/>
      <c r="P11" s="182" t="s">
        <v>292</v>
      </c>
      <c r="Q11" s="22"/>
      <c r="R11" s="80">
        <v>12.5</v>
      </c>
      <c r="S11" s="22"/>
      <c r="T11" s="182" t="s">
        <v>292</v>
      </c>
      <c r="U11" s="22"/>
      <c r="V11" s="80">
        <v>12.5</v>
      </c>
      <c r="W11" s="22"/>
      <c r="X11" s="182" t="s">
        <v>292</v>
      </c>
      <c r="Y11" s="22"/>
      <c r="Z11" s="80">
        <v>12.5</v>
      </c>
      <c r="AA11" s="22"/>
      <c r="AB11" s="182" t="s">
        <v>292</v>
      </c>
      <c r="AC11" s="22"/>
      <c r="AD11" s="80">
        <v>12.5</v>
      </c>
      <c r="AE11" s="22"/>
      <c r="AF11" s="182" t="s">
        <v>292</v>
      </c>
      <c r="AG11" s="22"/>
      <c r="AH11" s="80">
        <v>12.5</v>
      </c>
      <c r="AI11" s="22"/>
      <c r="AJ11" s="182" t="s">
        <v>292</v>
      </c>
      <c r="AK11" s="22"/>
      <c r="AL11" s="80">
        <v>12.5</v>
      </c>
      <c r="AM11" s="22"/>
      <c r="AN11" s="182" t="s">
        <v>292</v>
      </c>
      <c r="AO11" s="22"/>
      <c r="AP11" s="80">
        <v>12.5</v>
      </c>
      <c r="AQ11" s="22"/>
      <c r="AR11" s="182" t="s">
        <v>292</v>
      </c>
      <c r="AS11" s="22"/>
      <c r="AT11" s="80">
        <v>12.5</v>
      </c>
      <c r="AU11" s="22"/>
      <c r="AV11" s="182" t="s">
        <v>292</v>
      </c>
      <c r="AW11" s="22"/>
      <c r="AX11" s="80">
        <v>12.5</v>
      </c>
      <c r="AY11" s="22"/>
      <c r="AZ11" s="182" t="s">
        <v>292</v>
      </c>
      <c r="BA11" s="22"/>
      <c r="BB11" s="80">
        <v>12.5</v>
      </c>
      <c r="BC11" s="22"/>
      <c r="BD11" s="182" t="s">
        <v>292</v>
      </c>
      <c r="BE11" s="22"/>
      <c r="BF11" s="80">
        <v>12.5</v>
      </c>
      <c r="BG11" s="22"/>
      <c r="BH11" s="182" t="s">
        <v>292</v>
      </c>
      <c r="BI11" s="22"/>
      <c r="BJ11" s="80">
        <v>12.5</v>
      </c>
      <c r="BK11" s="22"/>
      <c r="BL11" s="182" t="s">
        <v>292</v>
      </c>
      <c r="BM11" s="22"/>
      <c r="BN11" s="80">
        <v>12.5</v>
      </c>
      <c r="BO11" s="22"/>
      <c r="BP11" s="182" t="s">
        <v>292</v>
      </c>
      <c r="BQ11" s="22"/>
      <c r="BR11" s="80">
        <v>12.5</v>
      </c>
      <c r="BS11" s="22"/>
      <c r="BT11" s="182" t="s">
        <v>292</v>
      </c>
      <c r="BU11" s="22"/>
      <c r="BV11" s="80">
        <v>12.5</v>
      </c>
      <c r="BW11" s="22"/>
      <c r="BX11" s="24"/>
      <c r="BY11" s="25"/>
      <c r="BZ11" s="25"/>
      <c r="CA11" s="25"/>
      <c r="CB11" s="25"/>
      <c r="CC11" s="25"/>
      <c r="CD11" s="25"/>
      <c r="CE11" s="25"/>
      <c r="CF11" s="25"/>
      <c r="CG11" s="25"/>
      <c r="CH11" s="25"/>
      <c r="CI11" s="25"/>
      <c r="CJ11" s="25"/>
      <c r="CK11" s="25"/>
      <c r="CL11" s="25"/>
    </row>
    <row r="12" spans="1:92" ht="16" thickTop="1" thickBot="1">
      <c r="B12" s="22"/>
      <c r="C12" s="22"/>
      <c r="D12" s="22"/>
      <c r="E12" s="22"/>
      <c r="F12" s="80" t="s">
        <v>78</v>
      </c>
      <c r="G12" s="80" t="s">
        <v>296</v>
      </c>
      <c r="H12" s="22"/>
      <c r="I12" s="22"/>
      <c r="J12" s="22"/>
      <c r="K12" s="22"/>
      <c r="L12" s="182" t="s">
        <v>292</v>
      </c>
      <c r="M12" s="22"/>
      <c r="N12" s="80">
        <v>12.5</v>
      </c>
      <c r="O12" s="22"/>
      <c r="P12" s="182" t="s">
        <v>292</v>
      </c>
      <c r="Q12" s="22"/>
      <c r="R12" s="80">
        <v>12.5</v>
      </c>
      <c r="S12" s="22"/>
      <c r="T12" s="182" t="s">
        <v>292</v>
      </c>
      <c r="U12" s="22"/>
      <c r="V12" s="80">
        <v>12.5</v>
      </c>
      <c r="W12" s="22"/>
      <c r="X12" s="182" t="s">
        <v>292</v>
      </c>
      <c r="Y12" s="22"/>
      <c r="Z12" s="80">
        <v>12.5</v>
      </c>
      <c r="AA12" s="22"/>
      <c r="AB12" s="182" t="s">
        <v>292</v>
      </c>
      <c r="AC12" s="22"/>
      <c r="AD12" s="80">
        <v>12.5</v>
      </c>
      <c r="AE12" s="22"/>
      <c r="AF12" s="182" t="s">
        <v>292</v>
      </c>
      <c r="AG12" s="22"/>
      <c r="AH12" s="80">
        <v>12.5</v>
      </c>
      <c r="AI12" s="22"/>
      <c r="AJ12" s="182" t="s">
        <v>292</v>
      </c>
      <c r="AK12" s="22"/>
      <c r="AL12" s="80">
        <v>12.5</v>
      </c>
      <c r="AM12" s="22"/>
      <c r="AN12" s="182" t="s">
        <v>292</v>
      </c>
      <c r="AO12" s="22"/>
      <c r="AP12" s="80">
        <v>12.5</v>
      </c>
      <c r="AQ12" s="22"/>
      <c r="AR12" s="182" t="s">
        <v>292</v>
      </c>
      <c r="AS12" s="22"/>
      <c r="AT12" s="80">
        <v>12.5</v>
      </c>
      <c r="AU12" s="22"/>
      <c r="AV12" s="182" t="s">
        <v>292</v>
      </c>
      <c r="AW12" s="22"/>
      <c r="AX12" s="80">
        <v>12.5</v>
      </c>
      <c r="AY12" s="22"/>
      <c r="AZ12" s="182" t="s">
        <v>292</v>
      </c>
      <c r="BA12" s="22"/>
      <c r="BB12" s="80">
        <v>12.5</v>
      </c>
      <c r="BC12" s="22"/>
      <c r="BD12" s="182" t="s">
        <v>292</v>
      </c>
      <c r="BE12" s="22"/>
      <c r="BF12" s="80">
        <v>12.5</v>
      </c>
      <c r="BG12" s="22"/>
      <c r="BH12" s="182" t="s">
        <v>292</v>
      </c>
      <c r="BI12" s="22"/>
      <c r="BJ12" s="80">
        <v>12.5</v>
      </c>
      <c r="BK12" s="22"/>
      <c r="BL12" s="182" t="s">
        <v>292</v>
      </c>
      <c r="BM12" s="22"/>
      <c r="BN12" s="80">
        <v>12.5</v>
      </c>
      <c r="BO12" s="22"/>
      <c r="BP12" s="182" t="s">
        <v>292</v>
      </c>
      <c r="BQ12" s="22"/>
      <c r="BR12" s="80">
        <v>12.5</v>
      </c>
      <c r="BS12" s="22"/>
      <c r="BT12" s="182" t="s">
        <v>292</v>
      </c>
      <c r="BU12" s="22"/>
      <c r="BV12" s="80">
        <v>12.5</v>
      </c>
      <c r="BW12" s="22"/>
      <c r="BX12" s="24"/>
      <c r="BY12" s="25"/>
      <c r="BZ12" s="25"/>
      <c r="CA12" s="25"/>
      <c r="CB12" s="25"/>
      <c r="CC12" s="25"/>
      <c r="CD12" s="25"/>
      <c r="CE12" s="25"/>
      <c r="CF12" s="25"/>
      <c r="CG12" s="25"/>
      <c r="CH12" s="25"/>
      <c r="CI12" s="25"/>
      <c r="CJ12" s="25"/>
      <c r="CK12" s="25"/>
      <c r="CL12" s="25"/>
    </row>
    <row r="13" spans="1:92" ht="16" thickTop="1" thickBot="1">
      <c r="B13" s="22"/>
      <c r="C13" s="22"/>
      <c r="D13" s="22"/>
      <c r="E13" s="22"/>
      <c r="F13" s="80" t="s">
        <v>78</v>
      </c>
      <c r="G13" s="80" t="s">
        <v>296</v>
      </c>
      <c r="H13" s="22"/>
      <c r="I13" s="22"/>
      <c r="J13" s="22"/>
      <c r="K13" s="22"/>
      <c r="L13" s="182" t="s">
        <v>292</v>
      </c>
      <c r="M13" s="22"/>
      <c r="N13" s="80">
        <v>12.5</v>
      </c>
      <c r="O13" s="22"/>
      <c r="P13" s="182" t="s">
        <v>292</v>
      </c>
      <c r="Q13" s="22"/>
      <c r="R13" s="80">
        <v>12.5</v>
      </c>
      <c r="S13" s="22"/>
      <c r="T13" s="182" t="s">
        <v>292</v>
      </c>
      <c r="U13" s="22"/>
      <c r="V13" s="80">
        <v>12.5</v>
      </c>
      <c r="W13" s="22"/>
      <c r="X13" s="182" t="s">
        <v>292</v>
      </c>
      <c r="Y13" s="22"/>
      <c r="Z13" s="80">
        <v>12.5</v>
      </c>
      <c r="AA13" s="22"/>
      <c r="AB13" s="182" t="s">
        <v>292</v>
      </c>
      <c r="AC13" s="22"/>
      <c r="AD13" s="80">
        <v>12.5</v>
      </c>
      <c r="AE13" s="22"/>
      <c r="AF13" s="182" t="s">
        <v>292</v>
      </c>
      <c r="AG13" s="22"/>
      <c r="AH13" s="80">
        <v>12.5</v>
      </c>
      <c r="AI13" s="22"/>
      <c r="AJ13" s="182" t="s">
        <v>292</v>
      </c>
      <c r="AK13" s="22"/>
      <c r="AL13" s="80">
        <v>12.5</v>
      </c>
      <c r="AM13" s="22"/>
      <c r="AN13" s="182" t="s">
        <v>292</v>
      </c>
      <c r="AO13" s="22"/>
      <c r="AP13" s="80">
        <v>12.5</v>
      </c>
      <c r="AQ13" s="22"/>
      <c r="AR13" s="182" t="s">
        <v>292</v>
      </c>
      <c r="AS13" s="22"/>
      <c r="AT13" s="80">
        <v>12.5</v>
      </c>
      <c r="AU13" s="22"/>
      <c r="AV13" s="182" t="s">
        <v>292</v>
      </c>
      <c r="AW13" s="22"/>
      <c r="AX13" s="80">
        <v>12.5</v>
      </c>
      <c r="AY13" s="22"/>
      <c r="AZ13" s="182" t="s">
        <v>292</v>
      </c>
      <c r="BA13" s="22"/>
      <c r="BB13" s="80">
        <v>12.5</v>
      </c>
      <c r="BC13" s="22"/>
      <c r="BD13" s="182" t="s">
        <v>292</v>
      </c>
      <c r="BE13" s="22"/>
      <c r="BF13" s="80">
        <v>12.5</v>
      </c>
      <c r="BG13" s="22"/>
      <c r="BH13" s="182" t="s">
        <v>292</v>
      </c>
      <c r="BI13" s="22"/>
      <c r="BJ13" s="80">
        <v>12.5</v>
      </c>
      <c r="BK13" s="22"/>
      <c r="BL13" s="182" t="s">
        <v>292</v>
      </c>
      <c r="BM13" s="22"/>
      <c r="BN13" s="80">
        <v>12.5</v>
      </c>
      <c r="BO13" s="22"/>
      <c r="BP13" s="182" t="s">
        <v>292</v>
      </c>
      <c r="BQ13" s="22"/>
      <c r="BR13" s="80">
        <v>12.5</v>
      </c>
      <c r="BS13" s="22"/>
      <c r="BT13" s="182" t="s">
        <v>292</v>
      </c>
      <c r="BU13" s="22"/>
      <c r="BV13" s="80">
        <v>12.5</v>
      </c>
      <c r="BW13" s="22"/>
      <c r="BX13" s="24"/>
      <c r="BY13" s="25"/>
      <c r="BZ13" s="25"/>
      <c r="CA13" s="25"/>
      <c r="CB13" s="25"/>
      <c r="CC13" s="25"/>
      <c r="CD13" s="25"/>
      <c r="CE13" s="25"/>
      <c r="CF13" s="25"/>
      <c r="CG13" s="25"/>
      <c r="CH13" s="25"/>
      <c r="CI13" s="25"/>
      <c r="CJ13" s="25"/>
      <c r="CK13" s="25"/>
      <c r="CL13" s="25"/>
    </row>
    <row r="14" spans="1:92" ht="16" thickTop="1" thickBot="1">
      <c r="B14" s="22"/>
      <c r="C14" s="22"/>
      <c r="D14" s="22"/>
      <c r="E14" s="22"/>
      <c r="F14" s="80" t="s">
        <v>78</v>
      </c>
      <c r="G14" s="80" t="s">
        <v>296</v>
      </c>
      <c r="H14" s="22"/>
      <c r="I14" s="22"/>
      <c r="J14" s="22"/>
      <c r="K14" s="22"/>
      <c r="L14" s="182" t="s">
        <v>292</v>
      </c>
      <c r="M14" s="22"/>
      <c r="N14" s="80">
        <v>12.5</v>
      </c>
      <c r="O14" s="22"/>
      <c r="P14" s="182" t="s">
        <v>292</v>
      </c>
      <c r="Q14" s="22"/>
      <c r="R14" s="80">
        <v>12.5</v>
      </c>
      <c r="S14" s="22"/>
      <c r="T14" s="182" t="s">
        <v>292</v>
      </c>
      <c r="U14" s="22"/>
      <c r="V14" s="80">
        <v>12.5</v>
      </c>
      <c r="W14" s="22"/>
      <c r="X14" s="182" t="s">
        <v>292</v>
      </c>
      <c r="Y14" s="22"/>
      <c r="Z14" s="80">
        <v>12.5</v>
      </c>
      <c r="AA14" s="22"/>
      <c r="AB14" s="182" t="s">
        <v>292</v>
      </c>
      <c r="AC14" s="22"/>
      <c r="AD14" s="80">
        <v>12.5</v>
      </c>
      <c r="AE14" s="22"/>
      <c r="AF14" s="182" t="s">
        <v>292</v>
      </c>
      <c r="AG14" s="22"/>
      <c r="AH14" s="80">
        <v>12.5</v>
      </c>
      <c r="AI14" s="22"/>
      <c r="AJ14" s="182" t="s">
        <v>292</v>
      </c>
      <c r="AK14" s="22"/>
      <c r="AL14" s="80">
        <v>12.5</v>
      </c>
      <c r="AM14" s="22"/>
      <c r="AN14" s="182" t="s">
        <v>292</v>
      </c>
      <c r="AO14" s="22"/>
      <c r="AP14" s="80">
        <v>12.5</v>
      </c>
      <c r="AQ14" s="22"/>
      <c r="AR14" s="182" t="s">
        <v>292</v>
      </c>
      <c r="AS14" s="22"/>
      <c r="AT14" s="80">
        <v>12.5</v>
      </c>
      <c r="AU14" s="22"/>
      <c r="AV14" s="182" t="s">
        <v>292</v>
      </c>
      <c r="AW14" s="22"/>
      <c r="AX14" s="80">
        <v>12.5</v>
      </c>
      <c r="AY14" s="22"/>
      <c r="AZ14" s="182" t="s">
        <v>292</v>
      </c>
      <c r="BA14" s="22"/>
      <c r="BB14" s="80">
        <v>12.5</v>
      </c>
      <c r="BC14" s="22"/>
      <c r="BD14" s="182" t="s">
        <v>292</v>
      </c>
      <c r="BE14" s="22"/>
      <c r="BF14" s="80">
        <v>12.5</v>
      </c>
      <c r="BG14" s="22"/>
      <c r="BH14" s="182" t="s">
        <v>292</v>
      </c>
      <c r="BI14" s="22"/>
      <c r="BJ14" s="80">
        <v>12.5</v>
      </c>
      <c r="BK14" s="22"/>
      <c r="BL14" s="182" t="s">
        <v>292</v>
      </c>
      <c r="BM14" s="22"/>
      <c r="BN14" s="80">
        <v>12.5</v>
      </c>
      <c r="BO14" s="22"/>
      <c r="BP14" s="182" t="s">
        <v>292</v>
      </c>
      <c r="BQ14" s="22"/>
      <c r="BR14" s="80">
        <v>12.5</v>
      </c>
      <c r="BS14" s="22"/>
      <c r="BT14" s="182" t="s">
        <v>292</v>
      </c>
      <c r="BU14" s="22"/>
      <c r="BV14" s="80">
        <v>12.5</v>
      </c>
      <c r="BW14" s="22"/>
      <c r="BX14" s="24"/>
      <c r="BY14" s="25"/>
      <c r="BZ14" s="25"/>
      <c r="CA14" s="25"/>
      <c r="CB14" s="25"/>
      <c r="CC14" s="25"/>
      <c r="CD14" s="25"/>
      <c r="CE14" s="25"/>
      <c r="CF14" s="25"/>
      <c r="CG14" s="25"/>
      <c r="CH14" s="25"/>
      <c r="CI14" s="25"/>
      <c r="CJ14" s="25"/>
      <c r="CK14" s="25"/>
      <c r="CL14" s="25"/>
    </row>
    <row r="15" spans="1:92" ht="16" thickTop="1" thickBot="1">
      <c r="B15" s="22"/>
      <c r="C15" s="22"/>
      <c r="D15" s="22"/>
      <c r="E15" s="22"/>
      <c r="F15" s="80" t="s">
        <v>78</v>
      </c>
      <c r="G15" s="80" t="s">
        <v>296</v>
      </c>
      <c r="H15" s="22"/>
      <c r="I15" s="22"/>
      <c r="J15" s="22"/>
      <c r="K15" s="22"/>
      <c r="L15" s="182" t="s">
        <v>292</v>
      </c>
      <c r="M15" s="22"/>
      <c r="N15" s="80">
        <v>12.5</v>
      </c>
      <c r="O15" s="22"/>
      <c r="P15" s="182" t="s">
        <v>292</v>
      </c>
      <c r="Q15" s="22"/>
      <c r="R15" s="80">
        <v>12.5</v>
      </c>
      <c r="S15" s="22"/>
      <c r="T15" s="182" t="s">
        <v>292</v>
      </c>
      <c r="U15" s="22"/>
      <c r="V15" s="80">
        <v>12.5</v>
      </c>
      <c r="W15" s="22"/>
      <c r="X15" s="182" t="s">
        <v>292</v>
      </c>
      <c r="Y15" s="22"/>
      <c r="Z15" s="80">
        <v>12.5</v>
      </c>
      <c r="AA15" s="22"/>
      <c r="AB15" s="182" t="s">
        <v>292</v>
      </c>
      <c r="AC15" s="22"/>
      <c r="AD15" s="80">
        <v>12.5</v>
      </c>
      <c r="AE15" s="22"/>
      <c r="AF15" s="182" t="s">
        <v>292</v>
      </c>
      <c r="AG15" s="22"/>
      <c r="AH15" s="80">
        <v>12.5</v>
      </c>
      <c r="AI15" s="22"/>
      <c r="AJ15" s="182" t="s">
        <v>292</v>
      </c>
      <c r="AK15" s="22"/>
      <c r="AL15" s="80">
        <v>12.5</v>
      </c>
      <c r="AM15" s="22"/>
      <c r="AN15" s="182" t="s">
        <v>292</v>
      </c>
      <c r="AO15" s="22"/>
      <c r="AP15" s="80">
        <v>12.5</v>
      </c>
      <c r="AQ15" s="22"/>
      <c r="AR15" s="182" t="s">
        <v>292</v>
      </c>
      <c r="AS15" s="22"/>
      <c r="AT15" s="80">
        <v>12.5</v>
      </c>
      <c r="AU15" s="22"/>
      <c r="AV15" s="182" t="s">
        <v>292</v>
      </c>
      <c r="AW15" s="22"/>
      <c r="AX15" s="80">
        <v>12.5</v>
      </c>
      <c r="AY15" s="22"/>
      <c r="AZ15" s="182" t="s">
        <v>292</v>
      </c>
      <c r="BA15" s="22"/>
      <c r="BB15" s="80">
        <v>12.5</v>
      </c>
      <c r="BC15" s="22"/>
      <c r="BD15" s="182" t="s">
        <v>292</v>
      </c>
      <c r="BE15" s="22"/>
      <c r="BF15" s="80">
        <v>12.5</v>
      </c>
      <c r="BG15" s="22"/>
      <c r="BH15" s="182" t="s">
        <v>292</v>
      </c>
      <c r="BI15" s="22"/>
      <c r="BJ15" s="80">
        <v>12.5</v>
      </c>
      <c r="BK15" s="22"/>
      <c r="BL15" s="182" t="s">
        <v>292</v>
      </c>
      <c r="BM15" s="22"/>
      <c r="BN15" s="80">
        <v>12.5</v>
      </c>
      <c r="BO15" s="22"/>
      <c r="BP15" s="182" t="s">
        <v>292</v>
      </c>
      <c r="BQ15" s="22"/>
      <c r="BR15" s="80">
        <v>12.5</v>
      </c>
      <c r="BS15" s="22"/>
      <c r="BT15" s="182" t="s">
        <v>292</v>
      </c>
      <c r="BU15" s="22"/>
      <c r="BV15" s="80">
        <v>12.5</v>
      </c>
      <c r="BW15" s="22"/>
      <c r="BX15" s="24"/>
      <c r="BY15" s="25"/>
      <c r="BZ15" s="25"/>
      <c r="CA15" s="25"/>
      <c r="CB15" s="25"/>
      <c r="CC15" s="25"/>
      <c r="CD15" s="25"/>
      <c r="CE15" s="25"/>
      <c r="CF15" s="25"/>
      <c r="CG15" s="25"/>
      <c r="CH15" s="25"/>
      <c r="CI15" s="25"/>
      <c r="CJ15" s="25"/>
      <c r="CK15" s="25"/>
      <c r="CL15" s="25"/>
    </row>
    <row r="16" spans="1:92" ht="16" thickTop="1" thickBot="1">
      <c r="B16" s="22"/>
      <c r="C16" s="22"/>
      <c r="D16" s="22"/>
      <c r="E16" s="22"/>
      <c r="F16" s="80" t="s">
        <v>78</v>
      </c>
      <c r="G16" s="80" t="s">
        <v>296</v>
      </c>
      <c r="H16" s="22"/>
      <c r="I16" s="22"/>
      <c r="J16" s="22"/>
      <c r="K16" s="22"/>
      <c r="L16" s="182" t="s">
        <v>292</v>
      </c>
      <c r="M16" s="22"/>
      <c r="N16" s="80">
        <v>12.5</v>
      </c>
      <c r="O16" s="22"/>
      <c r="P16" s="182" t="s">
        <v>292</v>
      </c>
      <c r="Q16" s="22"/>
      <c r="R16" s="80">
        <v>12.5</v>
      </c>
      <c r="S16" s="22"/>
      <c r="T16" s="182" t="s">
        <v>292</v>
      </c>
      <c r="U16" s="22"/>
      <c r="V16" s="80">
        <v>12.5</v>
      </c>
      <c r="W16" s="22"/>
      <c r="X16" s="182" t="s">
        <v>292</v>
      </c>
      <c r="Y16" s="22"/>
      <c r="Z16" s="80">
        <v>12.5</v>
      </c>
      <c r="AA16" s="22"/>
      <c r="AB16" s="182" t="s">
        <v>292</v>
      </c>
      <c r="AC16" s="22"/>
      <c r="AD16" s="80">
        <v>12.5</v>
      </c>
      <c r="AE16" s="22"/>
      <c r="AF16" s="182" t="s">
        <v>292</v>
      </c>
      <c r="AG16" s="22"/>
      <c r="AH16" s="80">
        <v>12.5</v>
      </c>
      <c r="AI16" s="22"/>
      <c r="AJ16" s="182" t="s">
        <v>292</v>
      </c>
      <c r="AK16" s="22"/>
      <c r="AL16" s="80">
        <v>12.5</v>
      </c>
      <c r="AM16" s="22"/>
      <c r="AN16" s="182" t="s">
        <v>292</v>
      </c>
      <c r="AO16" s="22"/>
      <c r="AP16" s="80">
        <v>12.5</v>
      </c>
      <c r="AQ16" s="22"/>
      <c r="AR16" s="182" t="s">
        <v>292</v>
      </c>
      <c r="AS16" s="22"/>
      <c r="AT16" s="80">
        <v>12.5</v>
      </c>
      <c r="AU16" s="22"/>
      <c r="AV16" s="182" t="s">
        <v>292</v>
      </c>
      <c r="AW16" s="22"/>
      <c r="AX16" s="80">
        <v>12.5</v>
      </c>
      <c r="AY16" s="22"/>
      <c r="AZ16" s="182" t="s">
        <v>292</v>
      </c>
      <c r="BA16" s="22"/>
      <c r="BB16" s="80">
        <v>12.5</v>
      </c>
      <c r="BC16" s="22"/>
      <c r="BD16" s="182" t="s">
        <v>292</v>
      </c>
      <c r="BE16" s="22"/>
      <c r="BF16" s="80">
        <v>12.5</v>
      </c>
      <c r="BG16" s="22"/>
      <c r="BH16" s="182" t="s">
        <v>292</v>
      </c>
      <c r="BI16" s="22"/>
      <c r="BJ16" s="80">
        <v>12.5</v>
      </c>
      <c r="BK16" s="22"/>
      <c r="BL16" s="182" t="s">
        <v>292</v>
      </c>
      <c r="BM16" s="22"/>
      <c r="BN16" s="80">
        <v>12.5</v>
      </c>
      <c r="BO16" s="22"/>
      <c r="BP16" s="182" t="s">
        <v>292</v>
      </c>
      <c r="BQ16" s="22"/>
      <c r="BR16" s="80">
        <v>12.5</v>
      </c>
      <c r="BS16" s="22"/>
      <c r="BT16" s="182" t="s">
        <v>292</v>
      </c>
      <c r="BU16" s="22"/>
      <c r="BV16" s="80">
        <v>12.5</v>
      </c>
      <c r="BW16" s="22"/>
      <c r="BX16" s="24"/>
      <c r="BY16" s="25"/>
      <c r="BZ16" s="25"/>
      <c r="CA16" s="25"/>
      <c r="CB16" s="25"/>
      <c r="CC16" s="25"/>
      <c r="CD16" s="25"/>
      <c r="CE16" s="25"/>
      <c r="CF16" s="25"/>
      <c r="CG16" s="25"/>
      <c r="CH16" s="25"/>
      <c r="CI16" s="25"/>
      <c r="CJ16" s="25"/>
      <c r="CK16" s="25"/>
      <c r="CL16" s="25"/>
    </row>
    <row r="17" spans="2:90" ht="16" thickTop="1" thickBot="1">
      <c r="B17" s="22"/>
      <c r="C17" s="22"/>
      <c r="D17" s="22"/>
      <c r="E17" s="22"/>
      <c r="F17" s="80" t="s">
        <v>78</v>
      </c>
      <c r="G17" s="80" t="s">
        <v>296</v>
      </c>
      <c r="H17" s="22"/>
      <c r="I17" s="22"/>
      <c r="J17" s="22"/>
      <c r="K17" s="22"/>
      <c r="L17" s="182" t="s">
        <v>292</v>
      </c>
      <c r="M17" s="22"/>
      <c r="N17" s="80">
        <v>12.5</v>
      </c>
      <c r="O17" s="22"/>
      <c r="P17" s="182" t="s">
        <v>292</v>
      </c>
      <c r="Q17" s="22"/>
      <c r="R17" s="80">
        <v>12.5</v>
      </c>
      <c r="S17" s="22"/>
      <c r="T17" s="182" t="s">
        <v>292</v>
      </c>
      <c r="U17" s="22"/>
      <c r="V17" s="80">
        <v>12.5</v>
      </c>
      <c r="W17" s="22"/>
      <c r="X17" s="182" t="s">
        <v>292</v>
      </c>
      <c r="Y17" s="22"/>
      <c r="Z17" s="80">
        <v>12.5</v>
      </c>
      <c r="AA17" s="22"/>
      <c r="AB17" s="182" t="s">
        <v>292</v>
      </c>
      <c r="AC17" s="22"/>
      <c r="AD17" s="80">
        <v>12.5</v>
      </c>
      <c r="AE17" s="22"/>
      <c r="AF17" s="182" t="s">
        <v>292</v>
      </c>
      <c r="AG17" s="22"/>
      <c r="AH17" s="80">
        <v>12.5</v>
      </c>
      <c r="AI17" s="22"/>
      <c r="AJ17" s="182" t="s">
        <v>292</v>
      </c>
      <c r="AK17" s="22"/>
      <c r="AL17" s="80">
        <v>12.5</v>
      </c>
      <c r="AM17" s="22"/>
      <c r="AN17" s="182" t="s">
        <v>292</v>
      </c>
      <c r="AO17" s="22"/>
      <c r="AP17" s="80">
        <v>12.5</v>
      </c>
      <c r="AQ17" s="22"/>
      <c r="AR17" s="182" t="s">
        <v>292</v>
      </c>
      <c r="AS17" s="22"/>
      <c r="AT17" s="80">
        <v>12.5</v>
      </c>
      <c r="AU17" s="22"/>
      <c r="AV17" s="182" t="s">
        <v>292</v>
      </c>
      <c r="AW17" s="22"/>
      <c r="AX17" s="80">
        <v>12.5</v>
      </c>
      <c r="AY17" s="22"/>
      <c r="AZ17" s="182" t="s">
        <v>292</v>
      </c>
      <c r="BA17" s="22"/>
      <c r="BB17" s="80">
        <v>12.5</v>
      </c>
      <c r="BC17" s="22"/>
      <c r="BD17" s="182" t="s">
        <v>292</v>
      </c>
      <c r="BE17" s="22"/>
      <c r="BF17" s="80">
        <v>12.5</v>
      </c>
      <c r="BG17" s="22"/>
      <c r="BH17" s="182" t="s">
        <v>292</v>
      </c>
      <c r="BI17" s="22"/>
      <c r="BJ17" s="80">
        <v>12.5</v>
      </c>
      <c r="BK17" s="22"/>
      <c r="BL17" s="182" t="s">
        <v>292</v>
      </c>
      <c r="BM17" s="22"/>
      <c r="BN17" s="80">
        <v>12.5</v>
      </c>
      <c r="BO17" s="22"/>
      <c r="BP17" s="182" t="s">
        <v>292</v>
      </c>
      <c r="BQ17" s="22"/>
      <c r="BR17" s="80">
        <v>12.5</v>
      </c>
      <c r="BS17" s="22"/>
      <c r="BT17" s="182" t="s">
        <v>292</v>
      </c>
      <c r="BU17" s="22"/>
      <c r="BV17" s="80">
        <v>12.5</v>
      </c>
      <c r="BW17" s="22"/>
      <c r="BX17" s="24"/>
      <c r="BY17" s="25"/>
      <c r="BZ17" s="25"/>
      <c r="CA17" s="25"/>
      <c r="CB17" s="25"/>
      <c r="CC17" s="25"/>
      <c r="CD17" s="25"/>
      <c r="CE17" s="25"/>
      <c r="CF17" s="25"/>
      <c r="CG17" s="25"/>
      <c r="CH17" s="25"/>
      <c r="CI17" s="25"/>
      <c r="CJ17" s="25"/>
      <c r="CK17" s="25"/>
      <c r="CL17" s="25"/>
    </row>
    <row r="18" spans="2:90" ht="16" thickTop="1" thickBot="1">
      <c r="B18" s="22"/>
      <c r="C18" s="22"/>
      <c r="D18" s="22"/>
      <c r="E18" s="22"/>
      <c r="F18" s="80" t="s">
        <v>78</v>
      </c>
      <c r="G18" s="80" t="s">
        <v>296</v>
      </c>
      <c r="H18" s="22"/>
      <c r="I18" s="22"/>
      <c r="J18" s="22"/>
      <c r="K18" s="22"/>
      <c r="L18" s="182" t="s">
        <v>292</v>
      </c>
      <c r="M18" s="22"/>
      <c r="N18" s="80">
        <v>12.5</v>
      </c>
      <c r="O18" s="22"/>
      <c r="P18" s="182" t="s">
        <v>292</v>
      </c>
      <c r="Q18" s="22"/>
      <c r="R18" s="80">
        <v>12.5</v>
      </c>
      <c r="S18" s="22"/>
      <c r="T18" s="182" t="s">
        <v>292</v>
      </c>
      <c r="U18" s="22"/>
      <c r="V18" s="80">
        <v>12.5</v>
      </c>
      <c r="W18" s="22"/>
      <c r="X18" s="182" t="s">
        <v>292</v>
      </c>
      <c r="Y18" s="22"/>
      <c r="Z18" s="80">
        <v>12.5</v>
      </c>
      <c r="AA18" s="22"/>
      <c r="AB18" s="182" t="s">
        <v>292</v>
      </c>
      <c r="AC18" s="22"/>
      <c r="AD18" s="80">
        <v>12.5</v>
      </c>
      <c r="AE18" s="22"/>
      <c r="AF18" s="182" t="s">
        <v>292</v>
      </c>
      <c r="AG18" s="22"/>
      <c r="AH18" s="80">
        <v>12.5</v>
      </c>
      <c r="AI18" s="22"/>
      <c r="AJ18" s="182" t="s">
        <v>292</v>
      </c>
      <c r="AK18" s="22"/>
      <c r="AL18" s="80">
        <v>12.5</v>
      </c>
      <c r="AM18" s="22"/>
      <c r="AN18" s="182" t="s">
        <v>292</v>
      </c>
      <c r="AO18" s="22"/>
      <c r="AP18" s="80">
        <v>12.5</v>
      </c>
      <c r="AQ18" s="22"/>
      <c r="AR18" s="182" t="s">
        <v>292</v>
      </c>
      <c r="AS18" s="22"/>
      <c r="AT18" s="80">
        <v>12.5</v>
      </c>
      <c r="AU18" s="22"/>
      <c r="AV18" s="182" t="s">
        <v>292</v>
      </c>
      <c r="AW18" s="22"/>
      <c r="AX18" s="80">
        <v>12.5</v>
      </c>
      <c r="AY18" s="22"/>
      <c r="AZ18" s="182" t="s">
        <v>292</v>
      </c>
      <c r="BA18" s="22"/>
      <c r="BB18" s="80">
        <v>12.5</v>
      </c>
      <c r="BC18" s="22"/>
      <c r="BD18" s="182" t="s">
        <v>292</v>
      </c>
      <c r="BE18" s="22"/>
      <c r="BF18" s="80">
        <v>12.5</v>
      </c>
      <c r="BG18" s="22"/>
      <c r="BH18" s="182" t="s">
        <v>292</v>
      </c>
      <c r="BI18" s="22"/>
      <c r="BJ18" s="80">
        <v>12.5</v>
      </c>
      <c r="BK18" s="22"/>
      <c r="BL18" s="182" t="s">
        <v>292</v>
      </c>
      <c r="BM18" s="22"/>
      <c r="BN18" s="80">
        <v>12.5</v>
      </c>
      <c r="BO18" s="22"/>
      <c r="BP18" s="182" t="s">
        <v>292</v>
      </c>
      <c r="BQ18" s="22"/>
      <c r="BR18" s="80">
        <v>12.5</v>
      </c>
      <c r="BS18" s="22"/>
      <c r="BT18" s="182" t="s">
        <v>292</v>
      </c>
      <c r="BU18" s="22"/>
      <c r="BV18" s="80">
        <v>12.5</v>
      </c>
      <c r="BW18" s="22"/>
      <c r="BX18" s="24"/>
      <c r="BY18" s="25"/>
      <c r="BZ18" s="25"/>
      <c r="CA18" s="25"/>
      <c r="CB18" s="25"/>
      <c r="CC18" s="25"/>
      <c r="CD18" s="25"/>
      <c r="CE18" s="25"/>
      <c r="CF18" s="25"/>
      <c r="CG18" s="25"/>
      <c r="CH18" s="25"/>
      <c r="CI18" s="25"/>
      <c r="CJ18" s="25"/>
      <c r="CK18" s="25"/>
      <c r="CL18" s="25"/>
    </row>
    <row r="19" spans="2:90" ht="16" thickTop="1" thickBot="1">
      <c r="B19" s="22"/>
      <c r="C19" s="22"/>
      <c r="D19" s="22"/>
      <c r="E19" s="22"/>
      <c r="F19" s="80" t="s">
        <v>78</v>
      </c>
      <c r="G19" s="80" t="s">
        <v>296</v>
      </c>
      <c r="H19" s="22"/>
      <c r="I19" s="22"/>
      <c r="J19" s="22"/>
      <c r="K19" s="22"/>
      <c r="L19" s="182" t="s">
        <v>292</v>
      </c>
      <c r="M19" s="22"/>
      <c r="N19" s="80">
        <v>12.5</v>
      </c>
      <c r="O19" s="22"/>
      <c r="P19" s="182" t="s">
        <v>292</v>
      </c>
      <c r="Q19" s="22"/>
      <c r="R19" s="80">
        <v>12.5</v>
      </c>
      <c r="S19" s="22"/>
      <c r="T19" s="182" t="s">
        <v>292</v>
      </c>
      <c r="U19" s="22"/>
      <c r="V19" s="80">
        <v>12.5</v>
      </c>
      <c r="W19" s="22"/>
      <c r="X19" s="182" t="s">
        <v>292</v>
      </c>
      <c r="Y19" s="22"/>
      <c r="Z19" s="80">
        <v>12.5</v>
      </c>
      <c r="AA19" s="22"/>
      <c r="AB19" s="182" t="s">
        <v>292</v>
      </c>
      <c r="AC19" s="22"/>
      <c r="AD19" s="80">
        <v>12.5</v>
      </c>
      <c r="AE19" s="22"/>
      <c r="AF19" s="182" t="s">
        <v>292</v>
      </c>
      <c r="AG19" s="22"/>
      <c r="AH19" s="80">
        <v>12.5</v>
      </c>
      <c r="AI19" s="22"/>
      <c r="AJ19" s="182" t="s">
        <v>292</v>
      </c>
      <c r="AK19" s="22"/>
      <c r="AL19" s="80">
        <v>12.5</v>
      </c>
      <c r="AM19" s="22"/>
      <c r="AN19" s="182" t="s">
        <v>292</v>
      </c>
      <c r="AO19" s="22"/>
      <c r="AP19" s="80">
        <v>12.5</v>
      </c>
      <c r="AQ19" s="22"/>
      <c r="AR19" s="182" t="s">
        <v>292</v>
      </c>
      <c r="AS19" s="22"/>
      <c r="AT19" s="80">
        <v>12.5</v>
      </c>
      <c r="AU19" s="22"/>
      <c r="AV19" s="182" t="s">
        <v>292</v>
      </c>
      <c r="AW19" s="22"/>
      <c r="AX19" s="80">
        <v>12.5</v>
      </c>
      <c r="AY19" s="22"/>
      <c r="AZ19" s="182" t="s">
        <v>292</v>
      </c>
      <c r="BA19" s="22"/>
      <c r="BB19" s="80">
        <v>12.5</v>
      </c>
      <c r="BC19" s="22"/>
      <c r="BD19" s="182" t="s">
        <v>292</v>
      </c>
      <c r="BE19" s="22"/>
      <c r="BF19" s="80">
        <v>12.5</v>
      </c>
      <c r="BG19" s="22"/>
      <c r="BH19" s="182" t="s">
        <v>292</v>
      </c>
      <c r="BI19" s="22"/>
      <c r="BJ19" s="80">
        <v>12.5</v>
      </c>
      <c r="BK19" s="22"/>
      <c r="BL19" s="182" t="s">
        <v>292</v>
      </c>
      <c r="BM19" s="22"/>
      <c r="BN19" s="80">
        <v>12.5</v>
      </c>
      <c r="BO19" s="22"/>
      <c r="BP19" s="182" t="s">
        <v>292</v>
      </c>
      <c r="BQ19" s="22"/>
      <c r="BR19" s="80">
        <v>12.5</v>
      </c>
      <c r="BS19" s="22"/>
      <c r="BT19" s="182" t="s">
        <v>292</v>
      </c>
      <c r="BU19" s="22"/>
      <c r="BV19" s="80">
        <v>12.5</v>
      </c>
      <c r="BW19" s="22"/>
      <c r="BX19" s="24"/>
      <c r="BY19" s="25"/>
      <c r="BZ19" s="25"/>
      <c r="CA19" s="25"/>
      <c r="CB19" s="25"/>
      <c r="CC19" s="25"/>
      <c r="CD19" s="25"/>
      <c r="CE19" s="25"/>
      <c r="CF19" s="25"/>
      <c r="CG19" s="25"/>
      <c r="CH19" s="25"/>
      <c r="CI19" s="25"/>
      <c r="CJ19" s="25"/>
      <c r="CK19" s="25"/>
      <c r="CL19" s="25"/>
    </row>
    <row r="20" spans="2:90" ht="16" thickTop="1" thickBot="1">
      <c r="B20" s="22"/>
      <c r="C20" s="22"/>
      <c r="D20" s="22"/>
      <c r="E20" s="22"/>
      <c r="F20" s="80" t="s">
        <v>78</v>
      </c>
      <c r="G20" s="80" t="s">
        <v>296</v>
      </c>
      <c r="H20" s="22"/>
      <c r="I20" s="22"/>
      <c r="J20" s="22"/>
      <c r="K20" s="22"/>
      <c r="L20" s="182" t="s">
        <v>292</v>
      </c>
      <c r="M20" s="22"/>
      <c r="N20" s="80">
        <v>12.5</v>
      </c>
      <c r="O20" s="22"/>
      <c r="P20" s="182" t="s">
        <v>292</v>
      </c>
      <c r="Q20" s="22"/>
      <c r="R20" s="80">
        <v>12.5</v>
      </c>
      <c r="S20" s="22"/>
      <c r="T20" s="182" t="s">
        <v>292</v>
      </c>
      <c r="U20" s="22"/>
      <c r="V20" s="80">
        <v>12.5</v>
      </c>
      <c r="W20" s="22"/>
      <c r="X20" s="182" t="s">
        <v>292</v>
      </c>
      <c r="Y20" s="22"/>
      <c r="Z20" s="80">
        <v>12.5</v>
      </c>
      <c r="AA20" s="22"/>
      <c r="AB20" s="182" t="s">
        <v>292</v>
      </c>
      <c r="AC20" s="22"/>
      <c r="AD20" s="80">
        <v>12.5</v>
      </c>
      <c r="AE20" s="22"/>
      <c r="AF20" s="182" t="s">
        <v>292</v>
      </c>
      <c r="AG20" s="22"/>
      <c r="AH20" s="80">
        <v>12.5</v>
      </c>
      <c r="AI20" s="22"/>
      <c r="AJ20" s="182" t="s">
        <v>292</v>
      </c>
      <c r="AK20" s="22"/>
      <c r="AL20" s="80">
        <v>12.5</v>
      </c>
      <c r="AM20" s="22"/>
      <c r="AN20" s="182" t="s">
        <v>292</v>
      </c>
      <c r="AO20" s="22"/>
      <c r="AP20" s="80">
        <v>12.5</v>
      </c>
      <c r="AQ20" s="22"/>
      <c r="AR20" s="182" t="s">
        <v>292</v>
      </c>
      <c r="AS20" s="22"/>
      <c r="AT20" s="80">
        <v>12.5</v>
      </c>
      <c r="AU20" s="22"/>
      <c r="AV20" s="182" t="s">
        <v>292</v>
      </c>
      <c r="AW20" s="22"/>
      <c r="AX20" s="80">
        <v>12.5</v>
      </c>
      <c r="AY20" s="22"/>
      <c r="AZ20" s="182" t="s">
        <v>292</v>
      </c>
      <c r="BA20" s="22"/>
      <c r="BB20" s="80">
        <v>12.5</v>
      </c>
      <c r="BC20" s="22"/>
      <c r="BD20" s="182" t="s">
        <v>292</v>
      </c>
      <c r="BE20" s="22"/>
      <c r="BF20" s="80">
        <v>12.5</v>
      </c>
      <c r="BG20" s="22"/>
      <c r="BH20" s="182" t="s">
        <v>292</v>
      </c>
      <c r="BI20" s="22"/>
      <c r="BJ20" s="80">
        <v>12.5</v>
      </c>
      <c r="BK20" s="22"/>
      <c r="BL20" s="182" t="s">
        <v>292</v>
      </c>
      <c r="BM20" s="22"/>
      <c r="BN20" s="80">
        <v>12.5</v>
      </c>
      <c r="BO20" s="22"/>
      <c r="BP20" s="182" t="s">
        <v>292</v>
      </c>
      <c r="BQ20" s="22"/>
      <c r="BR20" s="80">
        <v>12.5</v>
      </c>
      <c r="BS20" s="22"/>
      <c r="BT20" s="182" t="s">
        <v>292</v>
      </c>
      <c r="BU20" s="22"/>
      <c r="BV20" s="80">
        <v>12.5</v>
      </c>
      <c r="BW20" s="22"/>
      <c r="BX20" s="24"/>
      <c r="BY20" s="25"/>
      <c r="BZ20" s="25"/>
      <c r="CA20" s="25"/>
      <c r="CB20" s="25"/>
      <c r="CC20" s="25"/>
      <c r="CD20" s="25"/>
      <c r="CE20" s="25"/>
      <c r="CF20" s="25"/>
      <c r="CG20" s="25"/>
      <c r="CH20" s="25"/>
      <c r="CI20" s="25"/>
      <c r="CJ20" s="25"/>
      <c r="CK20" s="25"/>
      <c r="CL20" s="25"/>
    </row>
    <row r="21" spans="2:90" ht="16" thickTop="1" thickBot="1">
      <c r="B21" s="22"/>
      <c r="C21" s="22"/>
      <c r="D21" s="22"/>
      <c r="E21" s="22"/>
      <c r="F21" s="80" t="s">
        <v>78</v>
      </c>
      <c r="G21" s="80" t="s">
        <v>296</v>
      </c>
      <c r="H21" s="22"/>
      <c r="I21" s="22"/>
      <c r="J21" s="22"/>
      <c r="K21" s="22"/>
      <c r="L21" s="182" t="s">
        <v>292</v>
      </c>
      <c r="M21" s="22"/>
      <c r="N21" s="80">
        <v>12.5</v>
      </c>
      <c r="O21" s="22"/>
      <c r="P21" s="182" t="s">
        <v>292</v>
      </c>
      <c r="Q21" s="22"/>
      <c r="R21" s="80">
        <v>12.5</v>
      </c>
      <c r="S21" s="22"/>
      <c r="T21" s="182" t="s">
        <v>292</v>
      </c>
      <c r="U21" s="22"/>
      <c r="V21" s="80">
        <v>12.5</v>
      </c>
      <c r="W21" s="22"/>
      <c r="X21" s="182" t="s">
        <v>292</v>
      </c>
      <c r="Y21" s="22"/>
      <c r="Z21" s="80">
        <v>12.5</v>
      </c>
      <c r="AA21" s="22"/>
      <c r="AB21" s="182" t="s">
        <v>292</v>
      </c>
      <c r="AC21" s="22"/>
      <c r="AD21" s="80">
        <v>12.5</v>
      </c>
      <c r="AE21" s="22"/>
      <c r="AF21" s="182" t="s">
        <v>292</v>
      </c>
      <c r="AG21" s="22"/>
      <c r="AH21" s="80">
        <v>12.5</v>
      </c>
      <c r="AI21" s="22"/>
      <c r="AJ21" s="182" t="s">
        <v>292</v>
      </c>
      <c r="AK21" s="22"/>
      <c r="AL21" s="80">
        <v>12.5</v>
      </c>
      <c r="AM21" s="22"/>
      <c r="AN21" s="182" t="s">
        <v>292</v>
      </c>
      <c r="AO21" s="22"/>
      <c r="AP21" s="80">
        <v>12.5</v>
      </c>
      <c r="AQ21" s="22"/>
      <c r="AR21" s="182" t="s">
        <v>292</v>
      </c>
      <c r="AS21" s="22"/>
      <c r="AT21" s="80">
        <v>12.5</v>
      </c>
      <c r="AU21" s="22"/>
      <c r="AV21" s="182" t="s">
        <v>292</v>
      </c>
      <c r="AW21" s="22"/>
      <c r="AX21" s="80">
        <v>12.5</v>
      </c>
      <c r="AY21" s="22"/>
      <c r="AZ21" s="182" t="s">
        <v>292</v>
      </c>
      <c r="BA21" s="22"/>
      <c r="BB21" s="80">
        <v>12.5</v>
      </c>
      <c r="BC21" s="22"/>
      <c r="BD21" s="182" t="s">
        <v>292</v>
      </c>
      <c r="BE21" s="22"/>
      <c r="BF21" s="80">
        <v>12.5</v>
      </c>
      <c r="BG21" s="22"/>
      <c r="BH21" s="182" t="s">
        <v>292</v>
      </c>
      <c r="BI21" s="22"/>
      <c r="BJ21" s="80">
        <v>12.5</v>
      </c>
      <c r="BK21" s="22"/>
      <c r="BL21" s="182" t="s">
        <v>292</v>
      </c>
      <c r="BM21" s="22"/>
      <c r="BN21" s="80">
        <v>12.5</v>
      </c>
      <c r="BO21" s="22"/>
      <c r="BP21" s="182" t="s">
        <v>292</v>
      </c>
      <c r="BQ21" s="22"/>
      <c r="BR21" s="80">
        <v>12.5</v>
      </c>
      <c r="BS21" s="22"/>
      <c r="BT21" s="182" t="s">
        <v>292</v>
      </c>
      <c r="BU21" s="22"/>
      <c r="BV21" s="80">
        <v>12.5</v>
      </c>
      <c r="BW21" s="22"/>
      <c r="BX21" s="24"/>
      <c r="BY21" s="25"/>
      <c r="BZ21" s="25"/>
      <c r="CA21" s="25"/>
      <c r="CB21" s="25"/>
      <c r="CC21" s="25"/>
      <c r="CD21" s="25"/>
      <c r="CE21" s="25"/>
      <c r="CF21" s="25"/>
      <c r="CG21" s="25"/>
      <c r="CH21" s="25"/>
      <c r="CI21" s="25"/>
      <c r="CJ21" s="25"/>
      <c r="CK21" s="25"/>
      <c r="CL21" s="25"/>
    </row>
    <row r="22" spans="2:90" ht="16" thickTop="1" thickBot="1">
      <c r="B22" s="22"/>
      <c r="C22" s="22"/>
      <c r="D22" s="22"/>
      <c r="E22" s="22"/>
      <c r="F22" s="80" t="s">
        <v>78</v>
      </c>
      <c r="G22" s="80" t="s">
        <v>296</v>
      </c>
      <c r="H22" s="22"/>
      <c r="I22" s="22"/>
      <c r="J22" s="22"/>
      <c r="K22" s="22"/>
      <c r="L22" s="182" t="s">
        <v>292</v>
      </c>
      <c r="M22" s="22"/>
      <c r="N22" s="80">
        <v>12.5</v>
      </c>
      <c r="O22" s="22"/>
      <c r="P22" s="182" t="s">
        <v>292</v>
      </c>
      <c r="Q22" s="22"/>
      <c r="R22" s="80">
        <v>12.5</v>
      </c>
      <c r="S22" s="22"/>
      <c r="T22" s="182" t="s">
        <v>292</v>
      </c>
      <c r="U22" s="22"/>
      <c r="V22" s="80">
        <v>12.5</v>
      </c>
      <c r="W22" s="22"/>
      <c r="X22" s="182" t="s">
        <v>292</v>
      </c>
      <c r="Y22" s="22"/>
      <c r="Z22" s="80">
        <v>12.5</v>
      </c>
      <c r="AA22" s="22"/>
      <c r="AB22" s="182" t="s">
        <v>292</v>
      </c>
      <c r="AC22" s="22"/>
      <c r="AD22" s="80">
        <v>12.5</v>
      </c>
      <c r="AE22" s="22"/>
      <c r="AF22" s="182" t="s">
        <v>292</v>
      </c>
      <c r="AG22" s="22"/>
      <c r="AH22" s="80">
        <v>12.5</v>
      </c>
      <c r="AI22" s="22"/>
      <c r="AJ22" s="182" t="s">
        <v>292</v>
      </c>
      <c r="AK22" s="22"/>
      <c r="AL22" s="80">
        <v>12.5</v>
      </c>
      <c r="AM22" s="22"/>
      <c r="AN22" s="182" t="s">
        <v>292</v>
      </c>
      <c r="AO22" s="22"/>
      <c r="AP22" s="80">
        <v>12.5</v>
      </c>
      <c r="AQ22" s="22"/>
      <c r="AR22" s="182" t="s">
        <v>292</v>
      </c>
      <c r="AS22" s="22"/>
      <c r="AT22" s="80">
        <v>12.5</v>
      </c>
      <c r="AU22" s="22"/>
      <c r="AV22" s="182" t="s">
        <v>292</v>
      </c>
      <c r="AW22" s="22"/>
      <c r="AX22" s="80">
        <v>12.5</v>
      </c>
      <c r="AY22" s="22"/>
      <c r="AZ22" s="182" t="s">
        <v>292</v>
      </c>
      <c r="BA22" s="22"/>
      <c r="BB22" s="80">
        <v>12.5</v>
      </c>
      <c r="BC22" s="22"/>
      <c r="BD22" s="182" t="s">
        <v>292</v>
      </c>
      <c r="BE22" s="22"/>
      <c r="BF22" s="80">
        <v>12.5</v>
      </c>
      <c r="BG22" s="22"/>
      <c r="BH22" s="182" t="s">
        <v>292</v>
      </c>
      <c r="BI22" s="22"/>
      <c r="BJ22" s="80">
        <v>12.5</v>
      </c>
      <c r="BK22" s="22"/>
      <c r="BL22" s="182" t="s">
        <v>292</v>
      </c>
      <c r="BM22" s="22"/>
      <c r="BN22" s="80">
        <v>12.5</v>
      </c>
      <c r="BO22" s="22"/>
      <c r="BP22" s="182" t="s">
        <v>292</v>
      </c>
      <c r="BQ22" s="22"/>
      <c r="BR22" s="80">
        <v>12.5</v>
      </c>
      <c r="BS22" s="22"/>
      <c r="BT22" s="182" t="s">
        <v>292</v>
      </c>
      <c r="BU22" s="22"/>
      <c r="BV22" s="80">
        <v>12.5</v>
      </c>
      <c r="BW22" s="22"/>
      <c r="BX22" s="24"/>
      <c r="BY22" s="25"/>
      <c r="BZ22" s="25"/>
      <c r="CA22" s="25"/>
      <c r="CB22" s="25"/>
      <c r="CC22" s="25"/>
      <c r="CD22" s="25"/>
      <c r="CE22" s="25"/>
      <c r="CF22" s="25"/>
      <c r="CG22" s="25"/>
      <c r="CH22" s="25"/>
      <c r="CI22" s="25"/>
      <c r="CJ22" s="25"/>
      <c r="CK22" s="25"/>
      <c r="CL22" s="25"/>
    </row>
    <row r="23" spans="2:90" ht="16" thickTop="1" thickBot="1">
      <c r="B23" s="22"/>
      <c r="C23" s="22"/>
      <c r="D23" s="22"/>
      <c r="E23" s="22"/>
      <c r="F23" s="80" t="s">
        <v>78</v>
      </c>
      <c r="G23" s="80" t="s">
        <v>296</v>
      </c>
      <c r="H23" s="22"/>
      <c r="I23" s="22"/>
      <c r="J23" s="22"/>
      <c r="K23" s="22"/>
      <c r="L23" s="182" t="s">
        <v>292</v>
      </c>
      <c r="M23" s="22"/>
      <c r="N23" s="80">
        <v>12.5</v>
      </c>
      <c r="O23" s="22"/>
      <c r="P23" s="182" t="s">
        <v>292</v>
      </c>
      <c r="Q23" s="22"/>
      <c r="R23" s="80">
        <v>12.5</v>
      </c>
      <c r="S23" s="22"/>
      <c r="T23" s="182" t="s">
        <v>292</v>
      </c>
      <c r="U23" s="22"/>
      <c r="V23" s="80">
        <v>12.5</v>
      </c>
      <c r="W23" s="22"/>
      <c r="X23" s="182" t="s">
        <v>292</v>
      </c>
      <c r="Y23" s="22"/>
      <c r="Z23" s="80">
        <v>12.5</v>
      </c>
      <c r="AA23" s="22"/>
      <c r="AB23" s="182" t="s">
        <v>292</v>
      </c>
      <c r="AC23" s="22"/>
      <c r="AD23" s="80">
        <v>12.5</v>
      </c>
      <c r="AE23" s="22"/>
      <c r="AF23" s="182" t="s">
        <v>292</v>
      </c>
      <c r="AG23" s="22"/>
      <c r="AH23" s="80">
        <v>12.5</v>
      </c>
      <c r="AI23" s="22"/>
      <c r="AJ23" s="182" t="s">
        <v>292</v>
      </c>
      <c r="AK23" s="22"/>
      <c r="AL23" s="80">
        <v>12.5</v>
      </c>
      <c r="AM23" s="22"/>
      <c r="AN23" s="182" t="s">
        <v>292</v>
      </c>
      <c r="AO23" s="22"/>
      <c r="AP23" s="80">
        <v>12.5</v>
      </c>
      <c r="AQ23" s="22"/>
      <c r="AR23" s="182" t="s">
        <v>292</v>
      </c>
      <c r="AS23" s="22"/>
      <c r="AT23" s="80">
        <v>12.5</v>
      </c>
      <c r="AU23" s="22"/>
      <c r="AV23" s="182" t="s">
        <v>292</v>
      </c>
      <c r="AW23" s="22"/>
      <c r="AX23" s="80">
        <v>12.5</v>
      </c>
      <c r="AY23" s="22"/>
      <c r="AZ23" s="182" t="s">
        <v>292</v>
      </c>
      <c r="BA23" s="22"/>
      <c r="BB23" s="80">
        <v>12.5</v>
      </c>
      <c r="BC23" s="22"/>
      <c r="BD23" s="182" t="s">
        <v>292</v>
      </c>
      <c r="BE23" s="22"/>
      <c r="BF23" s="80">
        <v>12.5</v>
      </c>
      <c r="BG23" s="22"/>
      <c r="BH23" s="182" t="s">
        <v>292</v>
      </c>
      <c r="BI23" s="22"/>
      <c r="BJ23" s="80">
        <v>12.5</v>
      </c>
      <c r="BK23" s="22"/>
      <c r="BL23" s="182" t="s">
        <v>292</v>
      </c>
      <c r="BM23" s="22"/>
      <c r="BN23" s="80">
        <v>12.5</v>
      </c>
      <c r="BO23" s="22"/>
      <c r="BP23" s="182" t="s">
        <v>292</v>
      </c>
      <c r="BQ23" s="22"/>
      <c r="BR23" s="80">
        <v>12.5</v>
      </c>
      <c r="BS23" s="22"/>
      <c r="BT23" s="182" t="s">
        <v>292</v>
      </c>
      <c r="BU23" s="22"/>
      <c r="BV23" s="80">
        <v>12.5</v>
      </c>
      <c r="BW23" s="22"/>
      <c r="BX23" s="24"/>
      <c r="BY23" s="25"/>
      <c r="BZ23" s="25"/>
      <c r="CA23" s="25"/>
      <c r="CB23" s="25"/>
      <c r="CC23" s="25"/>
      <c r="CD23" s="25"/>
      <c r="CE23" s="25"/>
      <c r="CF23" s="25"/>
      <c r="CG23" s="25"/>
      <c r="CH23" s="25"/>
      <c r="CI23" s="25"/>
      <c r="CJ23" s="25"/>
      <c r="CK23" s="25"/>
      <c r="CL23" s="25"/>
    </row>
    <row r="24" spans="2:90" ht="16" thickTop="1" thickBot="1">
      <c r="B24" s="22"/>
      <c r="C24" s="22"/>
      <c r="D24" s="22"/>
      <c r="E24" s="22"/>
      <c r="F24" s="80" t="s">
        <v>78</v>
      </c>
      <c r="G24" s="80" t="s">
        <v>296</v>
      </c>
      <c r="H24" s="22"/>
      <c r="I24" s="22"/>
      <c r="J24" s="22"/>
      <c r="K24" s="22"/>
      <c r="L24" s="182" t="s">
        <v>292</v>
      </c>
      <c r="M24" s="22"/>
      <c r="N24" s="80">
        <v>12.5</v>
      </c>
      <c r="O24" s="22"/>
      <c r="P24" s="182" t="s">
        <v>292</v>
      </c>
      <c r="Q24" s="22"/>
      <c r="R24" s="80">
        <v>12.5</v>
      </c>
      <c r="S24" s="22"/>
      <c r="T24" s="182" t="s">
        <v>292</v>
      </c>
      <c r="U24" s="22"/>
      <c r="V24" s="80">
        <v>12.5</v>
      </c>
      <c r="W24" s="22"/>
      <c r="X24" s="182" t="s">
        <v>292</v>
      </c>
      <c r="Y24" s="22"/>
      <c r="Z24" s="80">
        <v>12.5</v>
      </c>
      <c r="AA24" s="22"/>
      <c r="AB24" s="182" t="s">
        <v>292</v>
      </c>
      <c r="AC24" s="22"/>
      <c r="AD24" s="80">
        <v>12.5</v>
      </c>
      <c r="AE24" s="22"/>
      <c r="AF24" s="182" t="s">
        <v>292</v>
      </c>
      <c r="AG24" s="22"/>
      <c r="AH24" s="80">
        <v>12.5</v>
      </c>
      <c r="AI24" s="22"/>
      <c r="AJ24" s="182" t="s">
        <v>292</v>
      </c>
      <c r="AK24" s="22"/>
      <c r="AL24" s="80">
        <v>12.5</v>
      </c>
      <c r="AM24" s="22"/>
      <c r="AN24" s="182" t="s">
        <v>292</v>
      </c>
      <c r="AO24" s="22"/>
      <c r="AP24" s="80">
        <v>12.5</v>
      </c>
      <c r="AQ24" s="22"/>
      <c r="AR24" s="182" t="s">
        <v>292</v>
      </c>
      <c r="AS24" s="22"/>
      <c r="AT24" s="80">
        <v>12.5</v>
      </c>
      <c r="AU24" s="22"/>
      <c r="AV24" s="182" t="s">
        <v>292</v>
      </c>
      <c r="AW24" s="22"/>
      <c r="AX24" s="80">
        <v>12.5</v>
      </c>
      <c r="AY24" s="22"/>
      <c r="AZ24" s="182" t="s">
        <v>292</v>
      </c>
      <c r="BA24" s="22"/>
      <c r="BB24" s="80">
        <v>12.5</v>
      </c>
      <c r="BC24" s="22"/>
      <c r="BD24" s="182" t="s">
        <v>292</v>
      </c>
      <c r="BE24" s="22"/>
      <c r="BF24" s="80">
        <v>12.5</v>
      </c>
      <c r="BG24" s="22"/>
      <c r="BH24" s="182" t="s">
        <v>292</v>
      </c>
      <c r="BI24" s="22"/>
      <c r="BJ24" s="80">
        <v>12.5</v>
      </c>
      <c r="BK24" s="22"/>
      <c r="BL24" s="182" t="s">
        <v>292</v>
      </c>
      <c r="BM24" s="22"/>
      <c r="BN24" s="80">
        <v>12.5</v>
      </c>
      <c r="BO24" s="22"/>
      <c r="BP24" s="182" t="s">
        <v>292</v>
      </c>
      <c r="BQ24" s="22"/>
      <c r="BR24" s="80">
        <v>12.5</v>
      </c>
      <c r="BS24" s="22"/>
      <c r="BT24" s="182" t="s">
        <v>292</v>
      </c>
      <c r="BU24" s="22"/>
      <c r="BV24" s="80">
        <v>12.5</v>
      </c>
      <c r="BW24" s="22"/>
      <c r="BX24" s="24"/>
      <c r="BY24" s="25"/>
      <c r="BZ24" s="25"/>
      <c r="CA24" s="25"/>
      <c r="CB24" s="25"/>
      <c r="CC24" s="25"/>
      <c r="CD24" s="25"/>
      <c r="CE24" s="25"/>
      <c r="CF24" s="25"/>
      <c r="CG24" s="25"/>
      <c r="CH24" s="25"/>
      <c r="CI24" s="25"/>
      <c r="CJ24" s="25"/>
      <c r="CK24" s="25"/>
      <c r="CL24" s="25"/>
    </row>
    <row r="25" spans="2:90" ht="15" thickTop="1">
      <c r="B25" s="22"/>
      <c r="C25" s="22"/>
      <c r="D25" s="22"/>
      <c r="E25" s="22"/>
      <c r="F25" s="80" t="s">
        <v>78</v>
      </c>
      <c r="G25" s="80" t="s">
        <v>296</v>
      </c>
      <c r="H25" s="22"/>
      <c r="I25" s="22"/>
      <c r="J25" s="22"/>
      <c r="K25" s="22"/>
      <c r="L25" s="182" t="s">
        <v>292</v>
      </c>
      <c r="M25" s="22"/>
      <c r="N25" s="80">
        <v>12.5</v>
      </c>
      <c r="O25" s="22"/>
      <c r="P25" s="182" t="s">
        <v>292</v>
      </c>
      <c r="Q25" s="22"/>
      <c r="R25" s="80">
        <v>12.5</v>
      </c>
      <c r="S25" s="22"/>
      <c r="T25" s="182" t="s">
        <v>292</v>
      </c>
      <c r="U25" s="22"/>
      <c r="V25" s="80">
        <v>12.5</v>
      </c>
      <c r="W25" s="22"/>
      <c r="X25" s="182" t="s">
        <v>292</v>
      </c>
      <c r="Y25" s="22"/>
      <c r="Z25" s="80">
        <v>12.5</v>
      </c>
      <c r="AA25" s="22"/>
      <c r="AB25" s="182" t="s">
        <v>292</v>
      </c>
      <c r="AC25" s="22"/>
      <c r="AD25" s="80">
        <v>12.5</v>
      </c>
      <c r="AE25" s="22"/>
      <c r="AF25" s="182" t="s">
        <v>292</v>
      </c>
      <c r="AG25" s="22"/>
      <c r="AH25" s="80">
        <v>12.5</v>
      </c>
      <c r="AI25" s="22"/>
      <c r="AJ25" s="182" t="s">
        <v>292</v>
      </c>
      <c r="AK25" s="22"/>
      <c r="AL25" s="80">
        <v>12.5</v>
      </c>
      <c r="AM25" s="22"/>
      <c r="AN25" s="182" t="s">
        <v>292</v>
      </c>
      <c r="AO25" s="22"/>
      <c r="AP25" s="80">
        <v>12.5</v>
      </c>
      <c r="AQ25" s="22"/>
      <c r="AR25" s="182" t="s">
        <v>292</v>
      </c>
      <c r="AS25" s="22"/>
      <c r="AT25" s="80">
        <v>12.5</v>
      </c>
      <c r="AU25" s="22"/>
      <c r="AV25" s="182" t="s">
        <v>292</v>
      </c>
      <c r="AW25" s="22"/>
      <c r="AX25" s="80">
        <v>12.5</v>
      </c>
      <c r="AY25" s="22"/>
      <c r="AZ25" s="182" t="s">
        <v>292</v>
      </c>
      <c r="BA25" s="22"/>
      <c r="BB25" s="80">
        <v>12.5</v>
      </c>
      <c r="BC25" s="22"/>
      <c r="BD25" s="182" t="s">
        <v>292</v>
      </c>
      <c r="BE25" s="22"/>
      <c r="BF25" s="80">
        <v>12.5</v>
      </c>
      <c r="BG25" s="22"/>
      <c r="BH25" s="182" t="s">
        <v>292</v>
      </c>
      <c r="BI25" s="22"/>
      <c r="BJ25" s="80">
        <v>12.5</v>
      </c>
      <c r="BK25" s="22"/>
      <c r="BL25" s="182" t="s">
        <v>292</v>
      </c>
      <c r="BM25" s="22"/>
      <c r="BN25" s="80">
        <v>12.5</v>
      </c>
      <c r="BO25" s="22"/>
      <c r="BP25" s="182" t="s">
        <v>292</v>
      </c>
      <c r="BQ25" s="22"/>
      <c r="BR25" s="80">
        <v>12.5</v>
      </c>
      <c r="BS25" s="22"/>
      <c r="BT25" s="182" t="s">
        <v>292</v>
      </c>
      <c r="BU25" s="22"/>
      <c r="BV25" s="80">
        <v>12.5</v>
      </c>
      <c r="BW25" s="22"/>
      <c r="BX25" s="24"/>
      <c r="BY25" s="25"/>
      <c r="BZ25" s="25"/>
      <c r="CA25" s="25"/>
      <c r="CB25" s="25"/>
      <c r="CC25" s="25"/>
      <c r="CD25" s="25"/>
      <c r="CE25" s="25"/>
      <c r="CF25" s="25"/>
      <c r="CG25" s="25"/>
      <c r="CH25" s="25"/>
      <c r="CI25" s="25"/>
      <c r="CJ25" s="25"/>
      <c r="CK25" s="25"/>
      <c r="CL25" s="25"/>
    </row>
    <row r="26" spans="2:90">
      <c r="B26" s="22"/>
      <c r="C26" s="22"/>
      <c r="D26" s="22"/>
      <c r="E26" s="22"/>
      <c r="F26" s="22"/>
      <c r="G26" s="22"/>
      <c r="H26" s="22"/>
      <c r="I26" s="22"/>
      <c r="J26" s="22"/>
      <c r="K26" s="22"/>
      <c r="L26" s="21"/>
      <c r="M26" s="22"/>
      <c r="N26" s="22"/>
      <c r="O26" s="22"/>
      <c r="P26" s="23"/>
      <c r="Q26" s="22"/>
      <c r="R26" s="22"/>
      <c r="S26" s="22"/>
      <c r="T26" s="23"/>
      <c r="U26" s="22"/>
      <c r="V26" s="22"/>
      <c r="W26" s="22"/>
      <c r="X26" s="23"/>
      <c r="Y26" s="22"/>
      <c r="Z26" s="22"/>
      <c r="AA26" s="22"/>
      <c r="AB26" s="23"/>
      <c r="AC26" s="22"/>
      <c r="AD26" s="22"/>
      <c r="AE26" s="22"/>
      <c r="AF26" s="23"/>
      <c r="AG26" s="22"/>
      <c r="AH26" s="22"/>
      <c r="AI26" s="22"/>
      <c r="AJ26" s="23"/>
      <c r="AK26" s="22"/>
      <c r="AL26" s="22"/>
      <c r="AM26" s="22"/>
      <c r="AN26" s="23"/>
      <c r="AO26" s="22"/>
      <c r="AP26" s="22"/>
      <c r="AQ26" s="22"/>
      <c r="AR26" s="23"/>
      <c r="AS26" s="22"/>
      <c r="AT26" s="22"/>
      <c r="AU26" s="22"/>
      <c r="AV26" s="23"/>
      <c r="AW26" s="22"/>
      <c r="AX26" s="22"/>
      <c r="AY26" s="22"/>
      <c r="AZ26" s="23"/>
      <c r="BA26" s="22"/>
      <c r="BB26" s="22"/>
      <c r="BC26" s="22"/>
      <c r="BD26" s="23"/>
      <c r="BE26" s="22"/>
      <c r="BF26" s="22"/>
      <c r="BG26" s="22"/>
      <c r="BH26" s="23"/>
      <c r="BI26" s="22"/>
      <c r="BJ26" s="22"/>
      <c r="BK26" s="22"/>
      <c r="BL26" s="23"/>
      <c r="BM26" s="22"/>
      <c r="BN26" s="22"/>
      <c r="BO26" s="22"/>
      <c r="BP26" s="23"/>
      <c r="BQ26" s="22"/>
      <c r="BR26" s="22"/>
      <c r="BS26" s="22"/>
      <c r="BT26" s="23"/>
      <c r="BU26" s="22"/>
      <c r="BV26" s="22"/>
      <c r="BW26" s="22"/>
      <c r="BX26" s="24"/>
      <c r="BY26" s="25"/>
      <c r="BZ26" s="25"/>
      <c r="CA26" s="25"/>
      <c r="CB26" s="25"/>
      <c r="CC26" s="25"/>
      <c r="CD26" s="25"/>
      <c r="CE26" s="25"/>
      <c r="CF26" s="25"/>
      <c r="CG26" s="25"/>
      <c r="CH26" s="25"/>
      <c r="CI26" s="25"/>
      <c r="CJ26" s="25"/>
      <c r="CK26" s="25"/>
      <c r="CL26" s="25"/>
    </row>
    <row r="27" spans="2:90">
      <c r="B27" s="22"/>
      <c r="C27" s="22"/>
      <c r="D27" s="22"/>
      <c r="E27" s="22"/>
      <c r="F27" s="22"/>
      <c r="G27" s="22"/>
      <c r="H27" s="22"/>
      <c r="I27" s="22"/>
      <c r="J27" s="22"/>
      <c r="K27" s="22"/>
      <c r="L27" s="21"/>
      <c r="M27" s="22"/>
      <c r="N27" s="22"/>
      <c r="O27" s="22"/>
      <c r="P27" s="23"/>
      <c r="Q27" s="22"/>
      <c r="R27" s="22"/>
      <c r="S27" s="22"/>
      <c r="T27" s="23"/>
      <c r="U27" s="22"/>
      <c r="V27" s="22"/>
      <c r="W27" s="22"/>
      <c r="X27" s="23"/>
      <c r="Y27" s="22"/>
      <c r="Z27" s="22"/>
      <c r="AA27" s="22"/>
      <c r="AB27" s="23"/>
      <c r="AC27" s="22"/>
      <c r="AD27" s="22"/>
      <c r="AE27" s="22"/>
      <c r="AF27" s="23"/>
      <c r="AG27" s="22"/>
      <c r="AH27" s="22"/>
      <c r="AI27" s="22"/>
      <c r="AJ27" s="23"/>
      <c r="AK27" s="22"/>
      <c r="AL27" s="22"/>
      <c r="AM27" s="22"/>
      <c r="AN27" s="23"/>
      <c r="AO27" s="22"/>
      <c r="AP27" s="22"/>
      <c r="AQ27" s="22"/>
      <c r="AR27" s="23"/>
      <c r="AS27" s="22"/>
      <c r="AT27" s="22"/>
      <c r="AU27" s="22"/>
      <c r="AV27" s="23"/>
      <c r="AW27" s="22"/>
      <c r="AX27" s="22"/>
      <c r="AY27" s="22"/>
      <c r="AZ27" s="23"/>
      <c r="BA27" s="22"/>
      <c r="BB27" s="22"/>
      <c r="BC27" s="22"/>
      <c r="BD27" s="23"/>
      <c r="BE27" s="22"/>
      <c r="BF27" s="22"/>
      <c r="BG27" s="22"/>
      <c r="BH27" s="23"/>
      <c r="BI27" s="22"/>
      <c r="BJ27" s="22"/>
      <c r="BK27" s="22"/>
      <c r="BL27" s="23"/>
      <c r="BM27" s="22"/>
      <c r="BN27" s="22"/>
      <c r="BO27" s="22"/>
      <c r="BP27" s="23"/>
      <c r="BQ27" s="22"/>
      <c r="BR27" s="22"/>
      <c r="BS27" s="22"/>
      <c r="BT27" s="23"/>
      <c r="BU27" s="22"/>
      <c r="BV27" s="22"/>
      <c r="BW27" s="22"/>
      <c r="BX27" s="24"/>
      <c r="BY27" s="25"/>
      <c r="BZ27" s="25"/>
      <c r="CA27" s="25"/>
      <c r="CB27" s="25"/>
      <c r="CC27" s="25"/>
      <c r="CD27" s="25"/>
      <c r="CE27" s="25"/>
      <c r="CF27" s="25"/>
      <c r="CG27" s="25"/>
      <c r="CH27" s="25"/>
      <c r="CI27" s="25"/>
      <c r="CJ27" s="25"/>
      <c r="CK27" s="25"/>
      <c r="CL27" s="25"/>
    </row>
    <row r="28" spans="2:90">
      <c r="B28" s="22"/>
      <c r="C28" s="22"/>
      <c r="D28" s="22"/>
      <c r="E28" s="22"/>
      <c r="F28" s="22"/>
      <c r="G28" s="22"/>
      <c r="H28" s="22"/>
      <c r="I28" s="22"/>
      <c r="J28" s="22"/>
      <c r="K28" s="22"/>
      <c r="L28" s="21"/>
      <c r="M28" s="22"/>
      <c r="N28" s="22"/>
      <c r="O28" s="22"/>
      <c r="P28" s="23"/>
      <c r="Q28" s="22"/>
      <c r="R28" s="22"/>
      <c r="S28" s="22"/>
      <c r="T28" s="23"/>
      <c r="U28" s="22"/>
      <c r="V28" s="22"/>
      <c r="W28" s="22"/>
      <c r="X28" s="23"/>
      <c r="Y28" s="22"/>
      <c r="Z28" s="22"/>
      <c r="AA28" s="22"/>
      <c r="AB28" s="23"/>
      <c r="AC28" s="22"/>
      <c r="AD28" s="22"/>
      <c r="AE28" s="22"/>
      <c r="AF28" s="23"/>
      <c r="AG28" s="22"/>
      <c r="AH28" s="22"/>
      <c r="AI28" s="22"/>
      <c r="AJ28" s="23"/>
      <c r="AK28" s="22"/>
      <c r="AL28" s="22"/>
      <c r="AM28" s="22"/>
      <c r="AN28" s="23"/>
      <c r="AO28" s="22"/>
      <c r="AP28" s="22"/>
      <c r="AQ28" s="22"/>
      <c r="AR28" s="23"/>
      <c r="AS28" s="22"/>
      <c r="AT28" s="22"/>
      <c r="AU28" s="22"/>
      <c r="AV28" s="23"/>
      <c r="AW28" s="22"/>
      <c r="AX28" s="22"/>
      <c r="AY28" s="22"/>
      <c r="AZ28" s="23"/>
      <c r="BA28" s="22"/>
      <c r="BB28" s="22"/>
      <c r="BC28" s="22"/>
      <c r="BD28" s="23"/>
      <c r="BE28" s="22"/>
      <c r="BF28" s="22"/>
      <c r="BG28" s="22"/>
      <c r="BH28" s="23"/>
      <c r="BI28" s="22"/>
      <c r="BJ28" s="22"/>
      <c r="BK28" s="22"/>
      <c r="BL28" s="23"/>
      <c r="BM28" s="22"/>
      <c r="BN28" s="22"/>
      <c r="BO28" s="22"/>
      <c r="BP28" s="23"/>
      <c r="BQ28" s="22"/>
      <c r="BR28" s="22"/>
      <c r="BS28" s="22"/>
      <c r="BT28" s="23"/>
      <c r="BU28" s="22"/>
      <c r="BV28" s="22"/>
      <c r="BW28" s="22"/>
      <c r="BX28" s="24"/>
      <c r="BY28" s="25"/>
      <c r="BZ28" s="25"/>
      <c r="CA28" s="25"/>
      <c r="CB28" s="25"/>
      <c r="CC28" s="25"/>
      <c r="CD28" s="25"/>
      <c r="CE28" s="25"/>
      <c r="CF28" s="25"/>
      <c r="CG28" s="25"/>
      <c r="CH28" s="25"/>
      <c r="CI28" s="25"/>
      <c r="CJ28" s="25"/>
      <c r="CK28" s="25"/>
      <c r="CL28" s="25"/>
    </row>
    <row r="29" spans="2:90">
      <c r="B29" s="22"/>
      <c r="C29" s="22"/>
      <c r="D29" s="22"/>
      <c r="E29" s="22"/>
      <c r="F29" s="22"/>
      <c r="G29" s="22"/>
      <c r="H29" s="22"/>
      <c r="I29" s="22"/>
      <c r="J29" s="22"/>
      <c r="K29" s="22"/>
      <c r="L29" s="21"/>
      <c r="M29" s="22"/>
      <c r="N29" s="22"/>
      <c r="O29" s="22"/>
      <c r="P29" s="23"/>
      <c r="Q29" s="22"/>
      <c r="R29" s="22"/>
      <c r="S29" s="22"/>
      <c r="T29" s="23"/>
      <c r="U29" s="22"/>
      <c r="V29" s="22"/>
      <c r="W29" s="22"/>
      <c r="X29" s="23"/>
      <c r="Y29" s="22"/>
      <c r="Z29" s="22"/>
      <c r="AA29" s="22"/>
      <c r="AB29" s="23"/>
      <c r="AC29" s="22"/>
      <c r="AD29" s="22"/>
      <c r="AE29" s="22"/>
      <c r="AF29" s="23"/>
      <c r="AG29" s="22"/>
      <c r="AH29" s="22"/>
      <c r="AI29" s="22"/>
      <c r="AJ29" s="23"/>
      <c r="AK29" s="22"/>
      <c r="AL29" s="22"/>
      <c r="AM29" s="22"/>
      <c r="AN29" s="23"/>
      <c r="AO29" s="22"/>
      <c r="AP29" s="22"/>
      <c r="AQ29" s="22"/>
      <c r="AR29" s="23"/>
      <c r="AS29" s="22"/>
      <c r="AT29" s="22"/>
      <c r="AU29" s="22"/>
      <c r="AV29" s="23"/>
      <c r="AW29" s="22"/>
      <c r="AX29" s="22"/>
      <c r="AY29" s="22"/>
      <c r="AZ29" s="23"/>
      <c r="BA29" s="22"/>
      <c r="BB29" s="22"/>
      <c r="BC29" s="22"/>
      <c r="BD29" s="23"/>
      <c r="BE29" s="22"/>
      <c r="BF29" s="22"/>
      <c r="BG29" s="22"/>
      <c r="BH29" s="23"/>
      <c r="BI29" s="22"/>
      <c r="BJ29" s="22"/>
      <c r="BK29" s="22"/>
      <c r="BL29" s="23"/>
      <c r="BM29" s="22"/>
      <c r="BN29" s="22"/>
      <c r="BO29" s="22"/>
      <c r="BP29" s="23"/>
      <c r="BQ29" s="22"/>
      <c r="BR29" s="22"/>
      <c r="BS29" s="22"/>
      <c r="BT29" s="23"/>
      <c r="BU29" s="22"/>
      <c r="BV29" s="22"/>
      <c r="BW29" s="22"/>
      <c r="BX29" s="24"/>
      <c r="BY29" s="25"/>
      <c r="BZ29" s="25"/>
      <c r="CA29" s="25"/>
      <c r="CB29" s="25"/>
      <c r="CC29" s="25"/>
      <c r="CD29" s="25"/>
      <c r="CE29" s="25"/>
      <c r="CF29" s="25"/>
      <c r="CG29" s="25"/>
      <c r="CH29" s="25"/>
      <c r="CI29" s="25"/>
      <c r="CJ29" s="25"/>
      <c r="CK29" s="25"/>
      <c r="CL29" s="25"/>
    </row>
    <row r="30" spans="2:90">
      <c r="B30" s="22"/>
      <c r="C30" s="22"/>
      <c r="D30" s="22"/>
      <c r="E30" s="22"/>
      <c r="F30" s="22"/>
      <c r="G30" s="22"/>
      <c r="H30" s="22"/>
      <c r="I30" s="22"/>
      <c r="J30" s="22"/>
      <c r="K30" s="22"/>
      <c r="L30" s="21"/>
      <c r="M30" s="22"/>
      <c r="N30" s="22"/>
      <c r="O30" s="22"/>
      <c r="P30" s="23"/>
      <c r="Q30" s="22"/>
      <c r="R30" s="22"/>
      <c r="S30" s="22"/>
      <c r="T30" s="23"/>
      <c r="U30" s="22"/>
      <c r="V30" s="22"/>
      <c r="W30" s="22"/>
      <c r="X30" s="23"/>
      <c r="Y30" s="22"/>
      <c r="Z30" s="22"/>
      <c r="AA30" s="22"/>
      <c r="AB30" s="23"/>
      <c r="AC30" s="22"/>
      <c r="AD30" s="22"/>
      <c r="AE30" s="22"/>
      <c r="AF30" s="23"/>
      <c r="AG30" s="22"/>
      <c r="AH30" s="22"/>
      <c r="AI30" s="22"/>
      <c r="AJ30" s="23"/>
      <c r="AK30" s="22"/>
      <c r="AL30" s="22"/>
      <c r="AM30" s="22"/>
      <c r="AN30" s="23"/>
      <c r="AO30" s="22"/>
      <c r="AP30" s="22"/>
      <c r="AQ30" s="22"/>
      <c r="AR30" s="23"/>
      <c r="AS30" s="22"/>
      <c r="AT30" s="22"/>
      <c r="AU30" s="22"/>
      <c r="AV30" s="23"/>
      <c r="AW30" s="22"/>
      <c r="AX30" s="22"/>
      <c r="AY30" s="22"/>
      <c r="AZ30" s="23"/>
      <c r="BA30" s="22"/>
      <c r="BB30" s="22"/>
      <c r="BC30" s="22"/>
      <c r="BD30" s="23"/>
      <c r="BE30" s="22"/>
      <c r="BF30" s="22"/>
      <c r="BG30" s="22"/>
      <c r="BH30" s="23"/>
      <c r="BI30" s="22"/>
      <c r="BJ30" s="22"/>
      <c r="BK30" s="22"/>
      <c r="BL30" s="23"/>
      <c r="BM30" s="22"/>
      <c r="BN30" s="22"/>
      <c r="BO30" s="22"/>
      <c r="BP30" s="23"/>
      <c r="BQ30" s="22"/>
      <c r="BR30" s="22"/>
      <c r="BS30" s="22"/>
      <c r="BT30" s="23"/>
      <c r="BU30" s="22"/>
      <c r="BV30" s="22"/>
      <c r="BW30" s="22"/>
      <c r="BX30" s="24"/>
      <c r="BY30" s="25"/>
      <c r="BZ30" s="25"/>
      <c r="CA30" s="25"/>
      <c r="CB30" s="25"/>
      <c r="CC30" s="25"/>
      <c r="CD30" s="25"/>
      <c r="CE30" s="25"/>
      <c r="CF30" s="25"/>
      <c r="CG30" s="25"/>
      <c r="CH30" s="25"/>
      <c r="CI30" s="25"/>
      <c r="CJ30" s="25"/>
      <c r="CK30" s="25"/>
      <c r="CL30" s="25"/>
    </row>
    <row r="31" spans="2:90">
      <c r="B31" s="22"/>
      <c r="C31" s="22"/>
      <c r="D31" s="22"/>
      <c r="E31" s="22"/>
      <c r="F31" s="22"/>
      <c r="G31" s="22"/>
      <c r="H31" s="22"/>
      <c r="I31" s="22"/>
      <c r="J31" s="22"/>
      <c r="K31" s="22"/>
      <c r="L31" s="21"/>
      <c r="M31" s="22"/>
      <c r="N31" s="22"/>
      <c r="O31" s="22"/>
      <c r="P31" s="23"/>
      <c r="Q31" s="22"/>
      <c r="R31" s="22"/>
      <c r="S31" s="22"/>
      <c r="T31" s="23"/>
      <c r="U31" s="22"/>
      <c r="V31" s="22"/>
      <c r="W31" s="22"/>
      <c r="X31" s="23"/>
      <c r="Y31" s="22"/>
      <c r="Z31" s="22"/>
      <c r="AA31" s="22"/>
      <c r="AB31" s="23"/>
      <c r="AC31" s="22"/>
      <c r="AD31" s="22"/>
      <c r="AE31" s="22"/>
      <c r="AF31" s="23"/>
      <c r="AG31" s="22"/>
      <c r="AH31" s="22"/>
      <c r="AI31" s="22"/>
      <c r="AJ31" s="23"/>
      <c r="AK31" s="22"/>
      <c r="AL31" s="22"/>
      <c r="AM31" s="22"/>
      <c r="AN31" s="23"/>
      <c r="AO31" s="22"/>
      <c r="AP31" s="22"/>
      <c r="AQ31" s="22"/>
      <c r="AR31" s="23"/>
      <c r="AS31" s="22"/>
      <c r="AT31" s="22"/>
      <c r="AU31" s="22"/>
      <c r="AV31" s="23"/>
      <c r="AW31" s="22"/>
      <c r="AX31" s="22"/>
      <c r="AY31" s="22"/>
      <c r="AZ31" s="23"/>
      <c r="BA31" s="22"/>
      <c r="BB31" s="22"/>
      <c r="BC31" s="22"/>
      <c r="BD31" s="23"/>
      <c r="BE31" s="22"/>
      <c r="BF31" s="22"/>
      <c r="BG31" s="22"/>
      <c r="BH31" s="23"/>
      <c r="BI31" s="22"/>
      <c r="BJ31" s="22"/>
      <c r="BK31" s="22"/>
      <c r="BL31" s="23"/>
      <c r="BM31" s="22"/>
      <c r="BN31" s="22"/>
      <c r="BO31" s="22"/>
      <c r="BP31" s="23"/>
      <c r="BQ31" s="22"/>
      <c r="BR31" s="22"/>
      <c r="BS31" s="22"/>
      <c r="BT31" s="23"/>
      <c r="BU31" s="22"/>
      <c r="BV31" s="22"/>
      <c r="BW31" s="22"/>
      <c r="BX31" s="24"/>
      <c r="BY31" s="25"/>
      <c r="BZ31" s="25"/>
      <c r="CA31" s="25"/>
      <c r="CB31" s="25"/>
      <c r="CC31" s="25"/>
      <c r="CD31" s="25"/>
      <c r="CE31" s="25"/>
      <c r="CF31" s="25"/>
      <c r="CG31" s="25"/>
      <c r="CH31" s="25"/>
      <c r="CI31" s="25"/>
      <c r="CJ31" s="25"/>
      <c r="CK31" s="25"/>
      <c r="CL31" s="25"/>
    </row>
    <row r="32" spans="2:90">
      <c r="B32" s="22"/>
      <c r="C32" s="22"/>
      <c r="D32" s="22"/>
      <c r="E32" s="22"/>
      <c r="F32" s="22"/>
      <c r="G32" s="22"/>
      <c r="H32" s="22"/>
      <c r="I32" s="22"/>
      <c r="J32" s="22"/>
      <c r="K32" s="22"/>
      <c r="L32" s="21"/>
      <c r="M32" s="22"/>
      <c r="N32" s="22"/>
      <c r="O32" s="22"/>
      <c r="P32" s="23"/>
      <c r="Q32" s="22"/>
      <c r="R32" s="22"/>
      <c r="S32" s="22"/>
      <c r="T32" s="23"/>
      <c r="U32" s="22"/>
      <c r="V32" s="22"/>
      <c r="W32" s="22"/>
      <c r="X32" s="23"/>
      <c r="Y32" s="22"/>
      <c r="Z32" s="22"/>
      <c r="AA32" s="22"/>
      <c r="AB32" s="23"/>
      <c r="AC32" s="22"/>
      <c r="AD32" s="22"/>
      <c r="AE32" s="22"/>
      <c r="AF32" s="23"/>
      <c r="AG32" s="22"/>
      <c r="AH32" s="22"/>
      <c r="AI32" s="22"/>
      <c r="AJ32" s="23"/>
      <c r="AK32" s="22"/>
      <c r="AL32" s="22"/>
      <c r="AM32" s="22"/>
      <c r="AN32" s="23"/>
      <c r="AO32" s="22"/>
      <c r="AP32" s="22"/>
      <c r="AQ32" s="22"/>
      <c r="AR32" s="23"/>
      <c r="AS32" s="22"/>
      <c r="AT32" s="22"/>
      <c r="AU32" s="22"/>
      <c r="AV32" s="23"/>
      <c r="AW32" s="22"/>
      <c r="AX32" s="22"/>
      <c r="AY32" s="22"/>
      <c r="AZ32" s="23"/>
      <c r="BA32" s="22"/>
      <c r="BB32" s="22"/>
      <c r="BC32" s="22"/>
      <c r="BD32" s="23"/>
      <c r="BE32" s="22"/>
      <c r="BF32" s="22"/>
      <c r="BG32" s="22"/>
      <c r="BH32" s="23"/>
      <c r="BI32" s="22"/>
      <c r="BJ32" s="22"/>
      <c r="BK32" s="22"/>
      <c r="BL32" s="23"/>
      <c r="BM32" s="22"/>
      <c r="BN32" s="22"/>
      <c r="BO32" s="22"/>
      <c r="BP32" s="23"/>
      <c r="BQ32" s="22"/>
      <c r="BR32" s="22"/>
      <c r="BS32" s="22"/>
      <c r="BT32" s="23"/>
      <c r="BU32" s="22"/>
      <c r="BV32" s="22"/>
      <c r="BW32" s="22"/>
      <c r="BX32" s="24"/>
      <c r="BY32" s="25"/>
      <c r="BZ32" s="25"/>
      <c r="CA32" s="25"/>
      <c r="CB32" s="25"/>
      <c r="CC32" s="25"/>
      <c r="CD32" s="25"/>
      <c r="CE32" s="25"/>
      <c r="CF32" s="25"/>
      <c r="CG32" s="25"/>
      <c r="CH32" s="25"/>
      <c r="CI32" s="25"/>
      <c r="CJ32" s="25"/>
      <c r="CK32" s="25"/>
      <c r="CL32" s="25"/>
    </row>
    <row r="33" spans="2:90">
      <c r="B33" s="22"/>
      <c r="C33" s="22"/>
      <c r="D33" s="22"/>
      <c r="E33" s="22"/>
      <c r="F33" s="22"/>
      <c r="G33" s="22"/>
      <c r="H33" s="22"/>
      <c r="I33" s="22"/>
      <c r="J33" s="22"/>
      <c r="K33" s="22"/>
      <c r="L33" s="21"/>
      <c r="M33" s="22"/>
      <c r="N33" s="22"/>
      <c r="O33" s="22"/>
      <c r="P33" s="23"/>
      <c r="Q33" s="22"/>
      <c r="R33" s="22"/>
      <c r="S33" s="22"/>
      <c r="T33" s="23"/>
      <c r="U33" s="22"/>
      <c r="V33" s="22"/>
      <c r="W33" s="22"/>
      <c r="X33" s="23"/>
      <c r="Y33" s="22"/>
      <c r="Z33" s="22"/>
      <c r="AA33" s="22"/>
      <c r="AB33" s="23"/>
      <c r="AC33" s="22"/>
      <c r="AD33" s="22"/>
      <c r="AE33" s="22"/>
      <c r="AF33" s="23"/>
      <c r="AG33" s="22"/>
      <c r="AH33" s="22"/>
      <c r="AI33" s="22"/>
      <c r="AJ33" s="23"/>
      <c r="AK33" s="22"/>
      <c r="AL33" s="22"/>
      <c r="AM33" s="22"/>
      <c r="AN33" s="23"/>
      <c r="AO33" s="22"/>
      <c r="AP33" s="22"/>
      <c r="AQ33" s="22"/>
      <c r="AR33" s="23"/>
      <c r="AS33" s="22"/>
      <c r="AT33" s="22"/>
      <c r="AU33" s="22"/>
      <c r="AV33" s="23"/>
      <c r="AW33" s="22"/>
      <c r="AX33" s="22"/>
      <c r="AY33" s="22"/>
      <c r="AZ33" s="23"/>
      <c r="BA33" s="22"/>
      <c r="BB33" s="22"/>
      <c r="BC33" s="22"/>
      <c r="BD33" s="23"/>
      <c r="BE33" s="22"/>
      <c r="BF33" s="22"/>
      <c r="BG33" s="22"/>
      <c r="BH33" s="23"/>
      <c r="BI33" s="22"/>
      <c r="BJ33" s="22"/>
      <c r="BK33" s="22"/>
      <c r="BL33" s="23"/>
      <c r="BM33" s="22"/>
      <c r="BN33" s="22"/>
      <c r="BO33" s="22"/>
      <c r="BP33" s="23"/>
      <c r="BQ33" s="22"/>
      <c r="BR33" s="22"/>
      <c r="BS33" s="22"/>
      <c r="BT33" s="23"/>
      <c r="BU33" s="22"/>
      <c r="BV33" s="22"/>
      <c r="BW33" s="22"/>
      <c r="BX33" s="24"/>
      <c r="BY33" s="25"/>
      <c r="BZ33" s="25"/>
      <c r="CA33" s="25"/>
      <c r="CB33" s="25"/>
      <c r="CC33" s="25"/>
      <c r="CD33" s="25"/>
      <c r="CE33" s="25"/>
      <c r="CF33" s="25"/>
      <c r="CG33" s="25"/>
      <c r="CH33" s="25"/>
      <c r="CI33" s="25"/>
      <c r="CJ33" s="25"/>
      <c r="CK33" s="25"/>
      <c r="CL33" s="25"/>
    </row>
    <row r="34" spans="2:90">
      <c r="B34" s="22"/>
      <c r="C34" s="22"/>
      <c r="D34" s="22"/>
      <c r="E34" s="22"/>
      <c r="F34" s="22"/>
      <c r="G34" s="22"/>
      <c r="H34" s="22"/>
      <c r="I34" s="22"/>
      <c r="J34" s="22"/>
      <c r="K34" s="22"/>
      <c r="L34" s="21"/>
      <c r="M34" s="22"/>
      <c r="N34" s="22"/>
      <c r="O34" s="22"/>
      <c r="P34" s="23"/>
      <c r="Q34" s="22"/>
      <c r="R34" s="22"/>
      <c r="S34" s="22"/>
      <c r="T34" s="23"/>
      <c r="U34" s="22"/>
      <c r="V34" s="22"/>
      <c r="W34" s="22"/>
      <c r="X34" s="23"/>
      <c r="Y34" s="22"/>
      <c r="Z34" s="22"/>
      <c r="AA34" s="22"/>
      <c r="AB34" s="23"/>
      <c r="AC34" s="22"/>
      <c r="AD34" s="22"/>
      <c r="AE34" s="22"/>
      <c r="AF34" s="23"/>
      <c r="AG34" s="22"/>
      <c r="AH34" s="22"/>
      <c r="AI34" s="22"/>
      <c r="AJ34" s="23"/>
      <c r="AK34" s="22"/>
      <c r="AL34" s="22"/>
      <c r="AM34" s="22"/>
      <c r="AN34" s="23"/>
      <c r="AO34" s="22"/>
      <c r="AP34" s="22"/>
      <c r="AQ34" s="22"/>
      <c r="AR34" s="23"/>
      <c r="AS34" s="22"/>
      <c r="AT34" s="22"/>
      <c r="AU34" s="22"/>
      <c r="AV34" s="23"/>
      <c r="AW34" s="22"/>
      <c r="AX34" s="22"/>
      <c r="AY34" s="22"/>
      <c r="AZ34" s="23"/>
      <c r="BA34" s="22"/>
      <c r="BB34" s="22"/>
      <c r="BC34" s="22"/>
      <c r="BD34" s="23"/>
      <c r="BE34" s="22"/>
      <c r="BF34" s="22"/>
      <c r="BG34" s="22"/>
      <c r="BH34" s="23"/>
      <c r="BI34" s="22"/>
      <c r="BJ34" s="22"/>
      <c r="BK34" s="22"/>
      <c r="BL34" s="23"/>
      <c r="BM34" s="22"/>
      <c r="BN34" s="22"/>
      <c r="BO34" s="22"/>
      <c r="BP34" s="23"/>
      <c r="BQ34" s="22"/>
      <c r="BR34" s="22"/>
      <c r="BS34" s="22"/>
      <c r="BT34" s="23"/>
      <c r="BU34" s="22"/>
      <c r="BV34" s="22"/>
      <c r="BW34" s="22"/>
      <c r="BX34" s="24"/>
      <c r="BY34" s="25"/>
      <c r="BZ34" s="25"/>
      <c r="CA34" s="25"/>
      <c r="CB34" s="25"/>
      <c r="CC34" s="25"/>
      <c r="CD34" s="25"/>
      <c r="CE34" s="25"/>
      <c r="CF34" s="25"/>
      <c r="CG34" s="25"/>
      <c r="CH34" s="25"/>
      <c r="CI34" s="25"/>
      <c r="CJ34" s="25"/>
      <c r="CK34" s="25"/>
      <c r="CL34" s="25"/>
    </row>
    <row r="35" spans="2:90">
      <c r="B35" s="22"/>
      <c r="C35" s="22"/>
      <c r="D35" s="22"/>
      <c r="E35" s="22"/>
      <c r="F35" s="22"/>
      <c r="G35" s="22"/>
      <c r="H35" s="22"/>
      <c r="I35" s="22"/>
      <c r="J35" s="22"/>
      <c r="K35" s="22"/>
      <c r="L35" s="21"/>
      <c r="M35" s="22"/>
      <c r="N35" s="22"/>
      <c r="O35" s="22"/>
      <c r="P35" s="23"/>
      <c r="Q35" s="22"/>
      <c r="R35" s="22"/>
      <c r="S35" s="22"/>
      <c r="T35" s="23"/>
      <c r="U35" s="22"/>
      <c r="V35" s="22"/>
      <c r="W35" s="22"/>
      <c r="X35" s="23"/>
      <c r="Y35" s="22"/>
      <c r="Z35" s="22"/>
      <c r="AA35" s="22"/>
      <c r="AB35" s="23"/>
      <c r="AC35" s="22"/>
      <c r="AD35" s="22"/>
      <c r="AE35" s="22"/>
      <c r="AF35" s="23"/>
      <c r="AG35" s="22"/>
      <c r="AH35" s="22"/>
      <c r="AI35" s="22"/>
      <c r="AJ35" s="23"/>
      <c r="AK35" s="22"/>
      <c r="AL35" s="22"/>
      <c r="AM35" s="22"/>
      <c r="AN35" s="23"/>
      <c r="AO35" s="22"/>
      <c r="AP35" s="22"/>
      <c r="AQ35" s="22"/>
      <c r="AR35" s="23"/>
      <c r="AS35" s="22"/>
      <c r="AT35" s="22"/>
      <c r="AU35" s="22"/>
      <c r="AV35" s="23"/>
      <c r="AW35" s="22"/>
      <c r="AX35" s="22"/>
      <c r="AY35" s="22"/>
      <c r="AZ35" s="23"/>
      <c r="BA35" s="22"/>
      <c r="BB35" s="22"/>
      <c r="BC35" s="22"/>
      <c r="BD35" s="23"/>
      <c r="BE35" s="22"/>
      <c r="BF35" s="22"/>
      <c r="BG35" s="22"/>
      <c r="BH35" s="23"/>
      <c r="BI35" s="22"/>
      <c r="BJ35" s="22"/>
      <c r="BK35" s="22"/>
      <c r="BL35" s="23"/>
      <c r="BM35" s="22"/>
      <c r="BN35" s="22"/>
      <c r="BO35" s="22"/>
      <c r="BP35" s="23"/>
      <c r="BQ35" s="22"/>
      <c r="BR35" s="22"/>
      <c r="BS35" s="22"/>
      <c r="BT35" s="23"/>
      <c r="BU35" s="22"/>
      <c r="BV35" s="22"/>
      <c r="BW35" s="22"/>
      <c r="BX35" s="24"/>
      <c r="BY35" s="25"/>
      <c r="BZ35" s="25"/>
      <c r="CA35" s="25"/>
      <c r="CB35" s="25"/>
      <c r="CC35" s="25"/>
      <c r="CD35" s="25"/>
      <c r="CE35" s="25"/>
      <c r="CF35" s="25"/>
      <c r="CG35" s="25"/>
      <c r="CH35" s="25"/>
      <c r="CI35" s="25"/>
      <c r="CJ35" s="25"/>
      <c r="CK35" s="25"/>
      <c r="CL35" s="25"/>
    </row>
    <row r="36" spans="2:90">
      <c r="B36" s="22"/>
      <c r="C36" s="22"/>
      <c r="D36" s="22"/>
      <c r="E36" s="22"/>
      <c r="F36" s="22"/>
      <c r="G36" s="22"/>
      <c r="H36" s="22"/>
      <c r="I36" s="22"/>
      <c r="J36" s="22"/>
      <c r="K36" s="22"/>
      <c r="L36" s="21"/>
      <c r="M36" s="22"/>
      <c r="N36" s="22"/>
      <c r="O36" s="22"/>
      <c r="P36" s="23"/>
      <c r="Q36" s="22"/>
      <c r="R36" s="22"/>
      <c r="S36" s="22"/>
      <c r="T36" s="23"/>
      <c r="U36" s="22"/>
      <c r="V36" s="22"/>
      <c r="W36" s="22"/>
      <c r="X36" s="23"/>
      <c r="Y36" s="22"/>
      <c r="Z36" s="22"/>
      <c r="AA36" s="22"/>
      <c r="AB36" s="23"/>
      <c r="AC36" s="22"/>
      <c r="AD36" s="22"/>
      <c r="AE36" s="22"/>
      <c r="AF36" s="23"/>
      <c r="AG36" s="22"/>
      <c r="AH36" s="22"/>
      <c r="AI36" s="22"/>
      <c r="AJ36" s="23"/>
      <c r="AK36" s="22"/>
      <c r="AL36" s="22"/>
      <c r="AM36" s="22"/>
      <c r="AN36" s="23"/>
      <c r="AO36" s="22"/>
      <c r="AP36" s="22"/>
      <c r="AQ36" s="22"/>
      <c r="AR36" s="23"/>
      <c r="AS36" s="22"/>
      <c r="AT36" s="22"/>
      <c r="AU36" s="22"/>
      <c r="AV36" s="23"/>
      <c r="AW36" s="22"/>
      <c r="AX36" s="22"/>
      <c r="AY36" s="22"/>
      <c r="AZ36" s="23"/>
      <c r="BA36" s="22"/>
      <c r="BB36" s="22"/>
      <c r="BC36" s="22"/>
      <c r="BD36" s="23"/>
      <c r="BE36" s="22"/>
      <c r="BF36" s="22"/>
      <c r="BG36" s="22"/>
      <c r="BH36" s="23"/>
      <c r="BI36" s="22"/>
      <c r="BJ36" s="22"/>
      <c r="BK36" s="22"/>
      <c r="BL36" s="23"/>
      <c r="BM36" s="22"/>
      <c r="BN36" s="22"/>
      <c r="BO36" s="22"/>
      <c r="BP36" s="23"/>
      <c r="BQ36" s="22"/>
      <c r="BR36" s="22"/>
      <c r="BS36" s="22"/>
      <c r="BT36" s="23"/>
      <c r="BU36" s="22"/>
      <c r="BV36" s="22"/>
      <c r="BW36" s="22"/>
      <c r="BX36" s="24"/>
      <c r="BY36" s="25"/>
      <c r="BZ36" s="25"/>
      <c r="CA36" s="25"/>
      <c r="CB36" s="25"/>
      <c r="CC36" s="25"/>
      <c r="CD36" s="25"/>
      <c r="CE36" s="25"/>
      <c r="CF36" s="25"/>
      <c r="CG36" s="25"/>
      <c r="CH36" s="25"/>
      <c r="CI36" s="25"/>
      <c r="CJ36" s="25"/>
      <c r="CK36" s="25"/>
      <c r="CL36" s="25"/>
    </row>
    <row r="37" spans="2:90">
      <c r="B37" s="22"/>
      <c r="C37" s="22"/>
      <c r="D37" s="22"/>
      <c r="E37" s="22"/>
      <c r="F37" s="22"/>
      <c r="G37" s="22"/>
      <c r="H37" s="22"/>
      <c r="I37" s="22"/>
      <c r="J37" s="22"/>
      <c r="K37" s="22"/>
      <c r="L37" s="21"/>
      <c r="M37" s="22"/>
      <c r="N37" s="22"/>
      <c r="O37" s="22"/>
      <c r="P37" s="23"/>
      <c r="Q37" s="22"/>
      <c r="R37" s="22"/>
      <c r="S37" s="22"/>
      <c r="T37" s="23"/>
      <c r="U37" s="22"/>
      <c r="V37" s="22"/>
      <c r="W37" s="22"/>
      <c r="X37" s="23"/>
      <c r="Y37" s="22"/>
      <c r="Z37" s="22"/>
      <c r="AA37" s="22"/>
      <c r="AB37" s="23"/>
      <c r="AC37" s="22"/>
      <c r="AD37" s="22"/>
      <c r="AE37" s="22"/>
      <c r="AF37" s="23"/>
      <c r="AG37" s="22"/>
      <c r="AH37" s="22"/>
      <c r="AI37" s="22"/>
      <c r="AJ37" s="23"/>
      <c r="AK37" s="22"/>
      <c r="AL37" s="22"/>
      <c r="AM37" s="22"/>
      <c r="AN37" s="23"/>
      <c r="AO37" s="22"/>
      <c r="AP37" s="22"/>
      <c r="AQ37" s="22"/>
      <c r="AR37" s="23"/>
      <c r="AS37" s="22"/>
      <c r="AT37" s="22"/>
      <c r="AU37" s="22"/>
      <c r="AV37" s="23"/>
      <c r="AW37" s="22"/>
      <c r="AX37" s="22"/>
      <c r="AY37" s="22"/>
      <c r="AZ37" s="23"/>
      <c r="BA37" s="22"/>
      <c r="BB37" s="22"/>
      <c r="BC37" s="22"/>
      <c r="BD37" s="23"/>
      <c r="BE37" s="22"/>
      <c r="BF37" s="22"/>
      <c r="BG37" s="22"/>
      <c r="BH37" s="23"/>
      <c r="BI37" s="22"/>
      <c r="BJ37" s="22"/>
      <c r="BK37" s="22"/>
      <c r="BL37" s="23"/>
      <c r="BM37" s="22"/>
      <c r="BN37" s="22"/>
      <c r="BO37" s="22"/>
      <c r="BP37" s="23"/>
      <c r="BQ37" s="22"/>
      <c r="BR37" s="22"/>
      <c r="BS37" s="22"/>
      <c r="BT37" s="23"/>
      <c r="BU37" s="22"/>
      <c r="BV37" s="22"/>
      <c r="BW37" s="22"/>
      <c r="BX37" s="24"/>
      <c r="BY37" s="25"/>
      <c r="BZ37" s="25"/>
      <c r="CA37" s="25"/>
      <c r="CB37" s="25"/>
      <c r="CC37" s="25"/>
      <c r="CD37" s="25"/>
      <c r="CE37" s="25"/>
      <c r="CF37" s="25"/>
      <c r="CG37" s="25"/>
      <c r="CH37" s="25"/>
      <c r="CI37" s="25"/>
      <c r="CJ37" s="25"/>
      <c r="CK37" s="25"/>
      <c r="CL37" s="25"/>
    </row>
    <row r="38" spans="2:90">
      <c r="B38" s="22"/>
      <c r="C38" s="22"/>
      <c r="D38" s="22"/>
      <c r="E38" s="22"/>
      <c r="F38" s="22"/>
      <c r="G38" s="22"/>
      <c r="H38" s="22"/>
      <c r="I38" s="22"/>
      <c r="J38" s="22"/>
      <c r="K38" s="22"/>
      <c r="L38" s="21"/>
      <c r="M38" s="22"/>
      <c r="N38" s="22"/>
      <c r="O38" s="22"/>
      <c r="P38" s="23"/>
      <c r="Q38" s="22"/>
      <c r="R38" s="22"/>
      <c r="S38" s="22"/>
      <c r="T38" s="23"/>
      <c r="U38" s="22"/>
      <c r="V38" s="22"/>
      <c r="W38" s="22"/>
      <c r="X38" s="23"/>
      <c r="Y38" s="22"/>
      <c r="Z38" s="22"/>
      <c r="AA38" s="22"/>
      <c r="AB38" s="23"/>
      <c r="AC38" s="22"/>
      <c r="AD38" s="22"/>
      <c r="AE38" s="22"/>
      <c r="AF38" s="23"/>
      <c r="AG38" s="22"/>
      <c r="AH38" s="22"/>
      <c r="AI38" s="22"/>
      <c r="AJ38" s="23"/>
      <c r="AK38" s="22"/>
      <c r="AL38" s="22"/>
      <c r="AM38" s="22"/>
      <c r="AN38" s="23"/>
      <c r="AO38" s="22"/>
      <c r="AP38" s="22"/>
      <c r="AQ38" s="22"/>
      <c r="AR38" s="23"/>
      <c r="AS38" s="22"/>
      <c r="AT38" s="22"/>
      <c r="AU38" s="22"/>
      <c r="AV38" s="23"/>
      <c r="AW38" s="22"/>
      <c r="AX38" s="22"/>
      <c r="AY38" s="22"/>
      <c r="AZ38" s="23"/>
      <c r="BA38" s="22"/>
      <c r="BB38" s="22"/>
      <c r="BC38" s="22"/>
      <c r="BD38" s="23"/>
      <c r="BE38" s="22"/>
      <c r="BF38" s="22"/>
      <c r="BG38" s="22"/>
      <c r="BH38" s="23"/>
      <c r="BI38" s="22"/>
      <c r="BJ38" s="22"/>
      <c r="BK38" s="22"/>
      <c r="BL38" s="23"/>
      <c r="BM38" s="22"/>
      <c r="BN38" s="22"/>
      <c r="BO38" s="22"/>
      <c r="BP38" s="23"/>
      <c r="BQ38" s="22"/>
      <c r="BR38" s="22"/>
      <c r="BS38" s="22"/>
      <c r="BT38" s="23"/>
      <c r="BU38" s="22"/>
      <c r="BV38" s="22"/>
      <c r="BW38" s="22"/>
      <c r="BX38" s="24"/>
      <c r="BY38" s="25"/>
      <c r="BZ38" s="25"/>
      <c r="CA38" s="25"/>
      <c r="CB38" s="25"/>
      <c r="CC38" s="25"/>
      <c r="CD38" s="25"/>
      <c r="CE38" s="25"/>
      <c r="CF38" s="25"/>
      <c r="CG38" s="25"/>
      <c r="CH38" s="25"/>
      <c r="CI38" s="25"/>
      <c r="CJ38" s="25"/>
      <c r="CK38" s="25"/>
      <c r="CL38" s="25"/>
    </row>
    <row r="39" spans="2:90">
      <c r="B39" s="22"/>
      <c r="C39" s="22"/>
      <c r="D39" s="22"/>
      <c r="E39" s="22"/>
      <c r="F39" s="22"/>
      <c r="G39" s="22"/>
      <c r="H39" s="22"/>
      <c r="I39" s="22"/>
      <c r="J39" s="22"/>
      <c r="K39" s="22"/>
      <c r="L39" s="21"/>
      <c r="M39" s="22"/>
      <c r="N39" s="22"/>
      <c r="O39" s="22"/>
      <c r="P39" s="23"/>
      <c r="Q39" s="22"/>
      <c r="R39" s="22"/>
      <c r="S39" s="22"/>
      <c r="T39" s="23"/>
      <c r="U39" s="22"/>
      <c r="V39" s="22"/>
      <c r="W39" s="22"/>
      <c r="X39" s="23"/>
      <c r="Y39" s="22"/>
      <c r="Z39" s="22"/>
      <c r="AA39" s="22"/>
      <c r="AB39" s="23"/>
      <c r="AC39" s="22"/>
      <c r="AD39" s="22"/>
      <c r="AE39" s="22"/>
      <c r="AF39" s="23"/>
      <c r="AG39" s="22"/>
      <c r="AH39" s="22"/>
      <c r="AI39" s="22"/>
      <c r="AJ39" s="23"/>
      <c r="AK39" s="22"/>
      <c r="AL39" s="22"/>
      <c r="AM39" s="22"/>
      <c r="AN39" s="23"/>
      <c r="AO39" s="22"/>
      <c r="AP39" s="22"/>
      <c r="AQ39" s="22"/>
      <c r="AR39" s="23"/>
      <c r="AS39" s="22"/>
      <c r="AT39" s="22"/>
      <c r="AU39" s="22"/>
      <c r="AV39" s="23"/>
      <c r="AW39" s="22"/>
      <c r="AX39" s="22"/>
      <c r="AY39" s="22"/>
      <c r="AZ39" s="23"/>
      <c r="BA39" s="22"/>
      <c r="BB39" s="22"/>
      <c r="BC39" s="22"/>
      <c r="BD39" s="23"/>
      <c r="BE39" s="22"/>
      <c r="BF39" s="22"/>
      <c r="BG39" s="22"/>
      <c r="BH39" s="23"/>
      <c r="BI39" s="22"/>
      <c r="BJ39" s="22"/>
      <c r="BK39" s="22"/>
      <c r="BL39" s="23"/>
      <c r="BM39" s="22"/>
      <c r="BN39" s="22"/>
      <c r="BO39" s="22"/>
      <c r="BP39" s="23"/>
      <c r="BQ39" s="22"/>
      <c r="BR39" s="22"/>
      <c r="BS39" s="22"/>
      <c r="BT39" s="23"/>
      <c r="BU39" s="22"/>
      <c r="BV39" s="22"/>
      <c r="BW39" s="22"/>
      <c r="BX39" s="24"/>
      <c r="BY39" s="25"/>
      <c r="BZ39" s="25"/>
      <c r="CA39" s="25"/>
      <c r="CB39" s="25"/>
      <c r="CC39" s="25"/>
      <c r="CD39" s="25"/>
      <c r="CE39" s="25"/>
      <c r="CF39" s="25"/>
      <c r="CG39" s="25"/>
      <c r="CH39" s="25"/>
      <c r="CI39" s="25"/>
      <c r="CJ39" s="25"/>
      <c r="CK39" s="25"/>
      <c r="CL39" s="25"/>
    </row>
    <row r="40" spans="2:90">
      <c r="B40" s="22"/>
      <c r="C40" s="22"/>
      <c r="D40" s="22"/>
      <c r="E40" s="22"/>
      <c r="F40" s="22"/>
      <c r="G40" s="22"/>
      <c r="H40" s="22"/>
      <c r="I40" s="22"/>
      <c r="J40" s="22"/>
      <c r="K40" s="22"/>
      <c r="L40" s="21"/>
      <c r="M40" s="22"/>
      <c r="N40" s="22"/>
      <c r="O40" s="22"/>
      <c r="P40" s="23"/>
      <c r="Q40" s="22"/>
      <c r="R40" s="22"/>
      <c r="S40" s="22"/>
      <c r="T40" s="23"/>
      <c r="U40" s="22"/>
      <c r="V40" s="22"/>
      <c r="W40" s="22"/>
      <c r="X40" s="23"/>
      <c r="Y40" s="22"/>
      <c r="Z40" s="22"/>
      <c r="AA40" s="22"/>
      <c r="AB40" s="23"/>
      <c r="AC40" s="22"/>
      <c r="AD40" s="22"/>
      <c r="AE40" s="22"/>
      <c r="AF40" s="23"/>
      <c r="AG40" s="22"/>
      <c r="AH40" s="22"/>
      <c r="AI40" s="22"/>
      <c r="AJ40" s="23"/>
      <c r="AK40" s="22"/>
      <c r="AL40" s="22"/>
      <c r="AM40" s="22"/>
      <c r="AN40" s="23"/>
      <c r="AO40" s="22"/>
      <c r="AP40" s="22"/>
      <c r="AQ40" s="22"/>
      <c r="AR40" s="23"/>
      <c r="AS40" s="22"/>
      <c r="AT40" s="22"/>
      <c r="AU40" s="22"/>
      <c r="AV40" s="23"/>
      <c r="AW40" s="22"/>
      <c r="AX40" s="22"/>
      <c r="AY40" s="22"/>
      <c r="AZ40" s="23"/>
      <c r="BA40" s="22"/>
      <c r="BB40" s="22"/>
      <c r="BC40" s="22"/>
      <c r="BD40" s="23"/>
      <c r="BE40" s="22"/>
      <c r="BF40" s="22"/>
      <c r="BG40" s="22"/>
      <c r="BH40" s="23"/>
      <c r="BI40" s="22"/>
      <c r="BJ40" s="22"/>
      <c r="BK40" s="22"/>
      <c r="BL40" s="23"/>
      <c r="BM40" s="22"/>
      <c r="BN40" s="22"/>
      <c r="BO40" s="22"/>
      <c r="BP40" s="23"/>
      <c r="BQ40" s="22"/>
      <c r="BR40" s="22"/>
      <c r="BS40" s="22"/>
      <c r="BT40" s="23"/>
      <c r="BU40" s="22"/>
      <c r="BV40" s="22"/>
      <c r="BW40" s="22"/>
      <c r="BX40" s="24"/>
      <c r="BY40" s="25"/>
      <c r="BZ40" s="25"/>
      <c r="CA40" s="25"/>
      <c r="CB40" s="25"/>
      <c r="CC40" s="25"/>
      <c r="CD40" s="25"/>
      <c r="CE40" s="25"/>
      <c r="CF40" s="25"/>
      <c r="CG40" s="25"/>
      <c r="CH40" s="25"/>
      <c r="CI40" s="25"/>
      <c r="CJ40" s="25"/>
      <c r="CK40" s="25"/>
      <c r="CL40" s="25"/>
    </row>
    <row r="41" spans="2:90">
      <c r="B41" s="22"/>
      <c r="C41" s="22"/>
      <c r="D41" s="22"/>
      <c r="E41" s="22"/>
      <c r="F41" s="22"/>
      <c r="G41" s="22"/>
      <c r="H41" s="22"/>
      <c r="I41" s="22"/>
      <c r="J41" s="22"/>
      <c r="K41" s="22"/>
      <c r="L41" s="21"/>
      <c r="M41" s="22"/>
      <c r="N41" s="22"/>
      <c r="O41" s="22"/>
      <c r="P41" s="23"/>
      <c r="Q41" s="22"/>
      <c r="R41" s="22"/>
      <c r="S41" s="22"/>
      <c r="T41" s="23"/>
      <c r="U41" s="22"/>
      <c r="V41" s="22"/>
      <c r="W41" s="22"/>
      <c r="X41" s="23"/>
      <c r="Y41" s="22"/>
      <c r="Z41" s="22"/>
      <c r="AA41" s="22"/>
      <c r="AB41" s="23"/>
      <c r="AC41" s="22"/>
      <c r="AD41" s="22"/>
      <c r="AE41" s="22"/>
      <c r="AF41" s="23"/>
      <c r="AG41" s="22"/>
      <c r="AH41" s="22"/>
      <c r="AI41" s="22"/>
      <c r="AJ41" s="23"/>
      <c r="AK41" s="22"/>
      <c r="AL41" s="22"/>
      <c r="AM41" s="22"/>
      <c r="AN41" s="23"/>
      <c r="AO41" s="22"/>
      <c r="AP41" s="22"/>
      <c r="AQ41" s="22"/>
      <c r="AR41" s="23"/>
      <c r="AS41" s="22"/>
      <c r="AT41" s="22"/>
      <c r="AU41" s="22"/>
      <c r="AV41" s="23"/>
      <c r="AW41" s="22"/>
      <c r="AX41" s="22"/>
      <c r="AY41" s="22"/>
      <c r="AZ41" s="23"/>
      <c r="BA41" s="22"/>
      <c r="BB41" s="22"/>
      <c r="BC41" s="22"/>
      <c r="BD41" s="23"/>
      <c r="BE41" s="22"/>
      <c r="BF41" s="22"/>
      <c r="BG41" s="22"/>
      <c r="BH41" s="23"/>
      <c r="BI41" s="22"/>
      <c r="BJ41" s="22"/>
      <c r="BK41" s="22"/>
      <c r="BL41" s="23"/>
      <c r="BM41" s="22"/>
      <c r="BN41" s="22"/>
      <c r="BO41" s="22"/>
      <c r="BP41" s="23"/>
      <c r="BQ41" s="22"/>
      <c r="BR41" s="22"/>
      <c r="BS41" s="22"/>
      <c r="BT41" s="23"/>
      <c r="BU41" s="22"/>
      <c r="BV41" s="22"/>
      <c r="BW41" s="22"/>
      <c r="BX41" s="24"/>
      <c r="BY41" s="25"/>
      <c r="BZ41" s="25"/>
      <c r="CA41" s="25"/>
      <c r="CB41" s="25"/>
      <c r="CC41" s="25"/>
      <c r="CD41" s="25"/>
      <c r="CE41" s="25"/>
      <c r="CF41" s="25"/>
      <c r="CG41" s="25"/>
      <c r="CH41" s="25"/>
      <c r="CI41" s="25"/>
      <c r="CJ41" s="25"/>
      <c r="CK41" s="25"/>
      <c r="CL41" s="25"/>
    </row>
    <row r="42" spans="2:90">
      <c r="B42" s="22"/>
      <c r="C42" s="22"/>
      <c r="D42" s="22"/>
      <c r="E42" s="22"/>
      <c r="F42" s="22"/>
      <c r="G42" s="22"/>
      <c r="H42" s="22"/>
      <c r="I42" s="22"/>
      <c r="J42" s="22"/>
      <c r="K42" s="22"/>
      <c r="L42" s="21"/>
      <c r="M42" s="22"/>
      <c r="N42" s="22"/>
      <c r="O42" s="22"/>
      <c r="P42" s="23"/>
      <c r="Q42" s="22"/>
      <c r="R42" s="22"/>
      <c r="S42" s="22"/>
      <c r="T42" s="23"/>
      <c r="U42" s="22"/>
      <c r="V42" s="22"/>
      <c r="W42" s="22"/>
      <c r="X42" s="23"/>
      <c r="Y42" s="22"/>
      <c r="Z42" s="22"/>
      <c r="AA42" s="22"/>
      <c r="AB42" s="23"/>
      <c r="AC42" s="22"/>
      <c r="AD42" s="22"/>
      <c r="AE42" s="22"/>
      <c r="AF42" s="23"/>
      <c r="AG42" s="22"/>
      <c r="AH42" s="22"/>
      <c r="AI42" s="22"/>
      <c r="AJ42" s="23"/>
      <c r="AK42" s="22"/>
      <c r="AL42" s="22"/>
      <c r="AM42" s="22"/>
      <c r="AN42" s="23"/>
      <c r="AO42" s="22"/>
      <c r="AP42" s="22"/>
      <c r="AQ42" s="22"/>
      <c r="AR42" s="23"/>
      <c r="AS42" s="22"/>
      <c r="AT42" s="22"/>
      <c r="AU42" s="22"/>
      <c r="AV42" s="23"/>
      <c r="AW42" s="22"/>
      <c r="AX42" s="22"/>
      <c r="AY42" s="22"/>
      <c r="AZ42" s="23"/>
      <c r="BA42" s="22"/>
      <c r="BB42" s="22"/>
      <c r="BC42" s="22"/>
      <c r="BD42" s="23"/>
      <c r="BE42" s="22"/>
      <c r="BF42" s="22"/>
      <c r="BG42" s="22"/>
      <c r="BH42" s="23"/>
      <c r="BI42" s="22"/>
      <c r="BJ42" s="22"/>
      <c r="BK42" s="22"/>
      <c r="BL42" s="23"/>
      <c r="BM42" s="22"/>
      <c r="BN42" s="22"/>
      <c r="BO42" s="22"/>
      <c r="BP42" s="23"/>
      <c r="BQ42" s="22"/>
      <c r="BR42" s="22"/>
      <c r="BS42" s="22"/>
      <c r="BT42" s="23"/>
      <c r="BU42" s="22"/>
      <c r="BV42" s="22"/>
      <c r="BW42" s="22"/>
      <c r="BX42" s="24"/>
      <c r="BY42" s="25"/>
      <c r="BZ42" s="25"/>
      <c r="CA42" s="25"/>
      <c r="CB42" s="25"/>
      <c r="CC42" s="25"/>
      <c r="CD42" s="25"/>
      <c r="CE42" s="25"/>
      <c r="CF42" s="25"/>
      <c r="CG42" s="25"/>
      <c r="CH42" s="25"/>
      <c r="CI42" s="25"/>
      <c r="CJ42" s="25"/>
      <c r="CK42" s="25"/>
      <c r="CL42" s="25"/>
    </row>
    <row r="43" spans="2:90">
      <c r="B43" s="22"/>
      <c r="C43" s="22"/>
      <c r="D43" s="22"/>
      <c r="E43" s="22"/>
      <c r="F43" s="22"/>
      <c r="G43" s="22"/>
      <c r="H43" s="22"/>
      <c r="I43" s="22"/>
      <c r="J43" s="22"/>
      <c r="K43" s="22"/>
      <c r="L43" s="21"/>
      <c r="M43" s="22"/>
      <c r="N43" s="22"/>
      <c r="O43" s="22"/>
      <c r="P43" s="23"/>
      <c r="Q43" s="22"/>
      <c r="R43" s="22"/>
      <c r="S43" s="22"/>
      <c r="T43" s="23"/>
      <c r="U43" s="22"/>
      <c r="V43" s="22"/>
      <c r="W43" s="22"/>
      <c r="X43" s="23"/>
      <c r="Y43" s="22"/>
      <c r="Z43" s="22"/>
      <c r="AA43" s="22"/>
      <c r="AB43" s="23"/>
      <c r="AC43" s="22"/>
      <c r="AD43" s="22"/>
      <c r="AE43" s="22"/>
      <c r="AF43" s="23"/>
      <c r="AG43" s="22"/>
      <c r="AH43" s="22"/>
      <c r="AI43" s="22"/>
      <c r="AJ43" s="23"/>
      <c r="AK43" s="22"/>
      <c r="AL43" s="22"/>
      <c r="AM43" s="22"/>
      <c r="AN43" s="23"/>
      <c r="AO43" s="22"/>
      <c r="AP43" s="22"/>
      <c r="AQ43" s="22"/>
      <c r="AR43" s="23"/>
      <c r="AS43" s="22"/>
      <c r="AT43" s="22"/>
      <c r="AU43" s="22"/>
      <c r="AV43" s="23"/>
      <c r="AW43" s="22"/>
      <c r="AX43" s="22"/>
      <c r="AY43" s="22"/>
      <c r="AZ43" s="23"/>
      <c r="BA43" s="22"/>
      <c r="BB43" s="22"/>
      <c r="BC43" s="22"/>
      <c r="BD43" s="23"/>
      <c r="BE43" s="22"/>
      <c r="BF43" s="22"/>
      <c r="BG43" s="22"/>
      <c r="BH43" s="23"/>
      <c r="BI43" s="22"/>
      <c r="BJ43" s="22"/>
      <c r="BK43" s="22"/>
      <c r="BL43" s="23"/>
      <c r="BM43" s="22"/>
      <c r="BN43" s="22"/>
      <c r="BO43" s="22"/>
      <c r="BP43" s="23"/>
      <c r="BQ43" s="22"/>
      <c r="BR43" s="22"/>
      <c r="BS43" s="22"/>
      <c r="BT43" s="23"/>
      <c r="BU43" s="22"/>
      <c r="BV43" s="22"/>
      <c r="BW43" s="22"/>
      <c r="BX43" s="24"/>
      <c r="BY43" s="25"/>
      <c r="BZ43" s="25"/>
      <c r="CA43" s="25"/>
      <c r="CB43" s="25"/>
      <c r="CC43" s="25"/>
      <c r="CD43" s="25"/>
      <c r="CE43" s="25"/>
      <c r="CF43" s="25"/>
      <c r="CG43" s="25"/>
      <c r="CH43" s="25"/>
      <c r="CI43" s="25"/>
      <c r="CJ43" s="25"/>
      <c r="CK43" s="25"/>
      <c r="CL43" s="25"/>
    </row>
    <row r="44" spans="2:90">
      <c r="B44" s="22"/>
      <c r="C44" s="22"/>
      <c r="D44" s="22"/>
      <c r="E44" s="22"/>
      <c r="F44" s="22"/>
      <c r="G44" s="22"/>
      <c r="H44" s="22"/>
      <c r="I44" s="22"/>
      <c r="J44" s="22"/>
      <c r="K44" s="22"/>
      <c r="L44" s="21"/>
      <c r="M44" s="22"/>
      <c r="N44" s="22"/>
      <c r="O44" s="22"/>
      <c r="P44" s="23"/>
      <c r="Q44" s="22"/>
      <c r="R44" s="22"/>
      <c r="S44" s="22"/>
      <c r="T44" s="23"/>
      <c r="U44" s="22"/>
      <c r="V44" s="22"/>
      <c r="W44" s="22"/>
      <c r="X44" s="23"/>
      <c r="Y44" s="22"/>
      <c r="Z44" s="22"/>
      <c r="AA44" s="22"/>
      <c r="AB44" s="23"/>
      <c r="AC44" s="22"/>
      <c r="AD44" s="22"/>
      <c r="AE44" s="22"/>
      <c r="AF44" s="23"/>
      <c r="AG44" s="22"/>
      <c r="AH44" s="22"/>
      <c r="AI44" s="22"/>
      <c r="AJ44" s="23"/>
      <c r="AK44" s="22"/>
      <c r="AL44" s="22"/>
      <c r="AM44" s="22"/>
      <c r="AN44" s="23"/>
      <c r="AO44" s="22"/>
      <c r="AP44" s="22"/>
      <c r="AQ44" s="22"/>
      <c r="AR44" s="23"/>
      <c r="AS44" s="22"/>
      <c r="AT44" s="22"/>
      <c r="AU44" s="22"/>
      <c r="AV44" s="23"/>
      <c r="AW44" s="22"/>
      <c r="AX44" s="22"/>
      <c r="AY44" s="22"/>
      <c r="AZ44" s="23"/>
      <c r="BA44" s="22"/>
      <c r="BB44" s="22"/>
      <c r="BC44" s="22"/>
      <c r="BD44" s="23"/>
      <c r="BE44" s="22"/>
      <c r="BF44" s="22"/>
      <c r="BG44" s="22"/>
      <c r="BH44" s="23"/>
      <c r="BI44" s="22"/>
      <c r="BJ44" s="22"/>
      <c r="BK44" s="22"/>
      <c r="BL44" s="23"/>
      <c r="BM44" s="22"/>
      <c r="BN44" s="22"/>
      <c r="BO44" s="22"/>
      <c r="BP44" s="23"/>
      <c r="BQ44" s="22"/>
      <c r="BR44" s="22"/>
      <c r="BS44" s="22"/>
      <c r="BT44" s="23"/>
      <c r="BU44" s="22"/>
      <c r="BV44" s="22"/>
      <c r="BW44" s="22"/>
      <c r="BX44" s="24"/>
      <c r="BY44" s="25"/>
      <c r="BZ44" s="25"/>
      <c r="CA44" s="25"/>
      <c r="CB44" s="25"/>
      <c r="CC44" s="25"/>
      <c r="CD44" s="25"/>
      <c r="CE44" s="25"/>
      <c r="CF44" s="25"/>
      <c r="CG44" s="25"/>
      <c r="CH44" s="25"/>
      <c r="CI44" s="25"/>
      <c r="CJ44" s="25"/>
      <c r="CK44" s="25"/>
      <c r="CL44" s="25"/>
    </row>
    <row r="45" spans="2:90">
      <c r="B45" s="22"/>
      <c r="C45" s="22"/>
      <c r="D45" s="22"/>
      <c r="E45" s="22"/>
      <c r="F45" s="22"/>
      <c r="G45" s="22"/>
      <c r="H45" s="22"/>
      <c r="I45" s="22"/>
      <c r="J45" s="22"/>
      <c r="K45" s="22"/>
      <c r="L45" s="21"/>
      <c r="M45" s="22"/>
      <c r="N45" s="22"/>
      <c r="O45" s="22"/>
      <c r="P45" s="23"/>
      <c r="Q45" s="22"/>
      <c r="R45" s="22"/>
      <c r="S45" s="22"/>
      <c r="T45" s="23"/>
      <c r="U45" s="22"/>
      <c r="V45" s="22"/>
      <c r="W45" s="22"/>
      <c r="X45" s="23"/>
      <c r="Y45" s="22"/>
      <c r="Z45" s="22"/>
      <c r="AA45" s="22"/>
      <c r="AB45" s="23"/>
      <c r="AC45" s="22"/>
      <c r="AD45" s="22"/>
      <c r="AE45" s="22"/>
      <c r="AF45" s="23"/>
      <c r="AG45" s="22"/>
      <c r="AH45" s="22"/>
      <c r="AI45" s="22"/>
      <c r="AJ45" s="23"/>
      <c r="AK45" s="22"/>
      <c r="AL45" s="22"/>
      <c r="AM45" s="22"/>
      <c r="AN45" s="23"/>
      <c r="AO45" s="22"/>
      <c r="AP45" s="22"/>
      <c r="AQ45" s="22"/>
      <c r="AR45" s="23"/>
      <c r="AS45" s="22"/>
      <c r="AT45" s="22"/>
      <c r="AU45" s="22"/>
      <c r="AV45" s="23"/>
      <c r="AW45" s="22"/>
      <c r="AX45" s="22"/>
      <c r="AY45" s="22"/>
      <c r="AZ45" s="23"/>
      <c r="BA45" s="22"/>
      <c r="BB45" s="22"/>
      <c r="BC45" s="22"/>
      <c r="BD45" s="23"/>
      <c r="BE45" s="22"/>
      <c r="BF45" s="22"/>
      <c r="BG45" s="22"/>
      <c r="BH45" s="23"/>
      <c r="BI45" s="22"/>
      <c r="BJ45" s="22"/>
      <c r="BK45" s="22"/>
      <c r="BL45" s="23"/>
      <c r="BM45" s="22"/>
      <c r="BN45" s="22"/>
      <c r="BO45" s="22"/>
      <c r="BP45" s="23"/>
      <c r="BQ45" s="22"/>
      <c r="BR45" s="22"/>
      <c r="BS45" s="22"/>
      <c r="BT45" s="23"/>
      <c r="BU45" s="22"/>
      <c r="BV45" s="22"/>
      <c r="BW45" s="22"/>
      <c r="BX45" s="24"/>
      <c r="BY45" s="25"/>
      <c r="BZ45" s="25"/>
      <c r="CA45" s="25"/>
      <c r="CB45" s="25"/>
      <c r="CC45" s="25"/>
      <c r="CD45" s="25"/>
      <c r="CE45" s="25"/>
      <c r="CF45" s="25"/>
      <c r="CG45" s="25"/>
      <c r="CH45" s="25"/>
      <c r="CI45" s="25"/>
      <c r="CJ45" s="25"/>
      <c r="CK45" s="25"/>
      <c r="CL45" s="25"/>
    </row>
    <row r="46" spans="2:90">
      <c r="B46" s="22"/>
      <c r="C46" s="22"/>
      <c r="D46" s="22"/>
      <c r="E46" s="22"/>
      <c r="F46" s="22"/>
      <c r="G46" s="22"/>
      <c r="H46" s="22"/>
      <c r="I46" s="22"/>
      <c r="J46" s="22"/>
      <c r="K46" s="22"/>
      <c r="L46" s="21"/>
      <c r="M46" s="22"/>
      <c r="N46" s="22"/>
      <c r="O46" s="22"/>
      <c r="P46" s="23"/>
      <c r="Q46" s="22"/>
      <c r="R46" s="22"/>
      <c r="S46" s="22"/>
      <c r="T46" s="23"/>
      <c r="U46" s="22"/>
      <c r="V46" s="22"/>
      <c r="W46" s="22"/>
      <c r="X46" s="23"/>
      <c r="Y46" s="22"/>
      <c r="Z46" s="22"/>
      <c r="AA46" s="22"/>
      <c r="AB46" s="23"/>
      <c r="AC46" s="22"/>
      <c r="AD46" s="22"/>
      <c r="AE46" s="22"/>
      <c r="AF46" s="23"/>
      <c r="AG46" s="22"/>
      <c r="AH46" s="22"/>
      <c r="AI46" s="22"/>
      <c r="AJ46" s="23"/>
      <c r="AK46" s="22"/>
      <c r="AL46" s="22"/>
      <c r="AM46" s="22"/>
      <c r="AN46" s="23"/>
      <c r="AO46" s="22"/>
      <c r="AP46" s="22"/>
      <c r="AQ46" s="22"/>
      <c r="AR46" s="23"/>
      <c r="AS46" s="22"/>
      <c r="AT46" s="22"/>
      <c r="AU46" s="22"/>
      <c r="AV46" s="23"/>
      <c r="AW46" s="22"/>
      <c r="AX46" s="22"/>
      <c r="AY46" s="22"/>
      <c r="AZ46" s="23"/>
      <c r="BA46" s="22"/>
      <c r="BB46" s="22"/>
      <c r="BC46" s="22"/>
      <c r="BD46" s="23"/>
      <c r="BE46" s="22"/>
      <c r="BF46" s="22"/>
      <c r="BG46" s="22"/>
      <c r="BH46" s="23"/>
      <c r="BI46" s="22"/>
      <c r="BJ46" s="22"/>
      <c r="BK46" s="22"/>
      <c r="BL46" s="23"/>
      <c r="BM46" s="22"/>
      <c r="BN46" s="22"/>
      <c r="BO46" s="22"/>
      <c r="BP46" s="23"/>
      <c r="BQ46" s="22"/>
      <c r="BR46" s="22"/>
      <c r="BS46" s="22"/>
      <c r="BT46" s="23"/>
      <c r="BU46" s="22"/>
      <c r="BV46" s="22"/>
      <c r="BW46" s="22"/>
      <c r="BX46" s="24"/>
      <c r="BY46" s="25"/>
      <c r="BZ46" s="25"/>
      <c r="CA46" s="25"/>
      <c r="CB46" s="25"/>
      <c r="CC46" s="25"/>
      <c r="CD46" s="25"/>
      <c r="CE46" s="25"/>
      <c r="CF46" s="25"/>
      <c r="CG46" s="25"/>
      <c r="CH46" s="25"/>
      <c r="CI46" s="25"/>
      <c r="CJ46" s="25"/>
      <c r="CK46" s="25"/>
      <c r="CL46" s="25"/>
    </row>
    <row r="47" spans="2:90">
      <c r="B47" s="22"/>
      <c r="C47" s="22"/>
      <c r="D47" s="22"/>
      <c r="E47" s="22"/>
      <c r="F47" s="22"/>
      <c r="G47" s="22"/>
      <c r="H47" s="22"/>
      <c r="I47" s="22"/>
      <c r="J47" s="22"/>
      <c r="K47" s="22"/>
      <c r="L47" s="21"/>
      <c r="M47" s="22"/>
      <c r="N47" s="22"/>
      <c r="O47" s="22"/>
      <c r="P47" s="23"/>
      <c r="Q47" s="22"/>
      <c r="R47" s="22"/>
      <c r="S47" s="22"/>
      <c r="T47" s="23"/>
      <c r="U47" s="22"/>
      <c r="V47" s="22"/>
      <c r="W47" s="22"/>
      <c r="X47" s="23"/>
      <c r="Y47" s="22"/>
      <c r="Z47" s="22"/>
      <c r="AA47" s="22"/>
      <c r="AB47" s="23"/>
      <c r="AC47" s="22"/>
      <c r="AD47" s="22"/>
      <c r="AE47" s="22"/>
      <c r="AF47" s="23"/>
      <c r="AG47" s="22"/>
      <c r="AH47" s="22"/>
      <c r="AI47" s="22"/>
      <c r="AJ47" s="23"/>
      <c r="AK47" s="22"/>
      <c r="AL47" s="22"/>
      <c r="AM47" s="22"/>
      <c r="AN47" s="23"/>
      <c r="AO47" s="22"/>
      <c r="AP47" s="22"/>
      <c r="AQ47" s="22"/>
      <c r="AR47" s="23"/>
      <c r="AS47" s="22"/>
      <c r="AT47" s="22"/>
      <c r="AU47" s="22"/>
      <c r="AV47" s="23"/>
      <c r="AW47" s="22"/>
      <c r="AX47" s="22"/>
      <c r="AY47" s="22"/>
      <c r="AZ47" s="23"/>
      <c r="BA47" s="22"/>
      <c r="BB47" s="22"/>
      <c r="BC47" s="22"/>
      <c r="BD47" s="23"/>
      <c r="BE47" s="22"/>
      <c r="BF47" s="22"/>
      <c r="BG47" s="22"/>
      <c r="BH47" s="23"/>
      <c r="BI47" s="22"/>
      <c r="BJ47" s="22"/>
      <c r="BK47" s="22"/>
      <c r="BL47" s="23"/>
      <c r="BM47" s="22"/>
      <c r="BN47" s="22"/>
      <c r="BO47" s="22"/>
      <c r="BP47" s="23"/>
      <c r="BQ47" s="22"/>
      <c r="BR47" s="22"/>
      <c r="BS47" s="22"/>
      <c r="BT47" s="23"/>
      <c r="BU47" s="22"/>
      <c r="BV47" s="22"/>
      <c r="BW47" s="22"/>
      <c r="BX47" s="24"/>
      <c r="BY47" s="25"/>
      <c r="BZ47" s="25"/>
      <c r="CA47" s="25"/>
      <c r="CB47" s="25"/>
      <c r="CC47" s="25"/>
      <c r="CD47" s="25"/>
      <c r="CE47" s="25"/>
      <c r="CF47" s="25"/>
      <c r="CG47" s="25"/>
      <c r="CH47" s="25"/>
      <c r="CI47" s="25"/>
      <c r="CJ47" s="25"/>
      <c r="CK47" s="25"/>
      <c r="CL47" s="25"/>
    </row>
    <row r="48" spans="2:90">
      <c r="B48" s="22"/>
      <c r="C48" s="22"/>
      <c r="D48" s="22"/>
      <c r="E48" s="22"/>
      <c r="F48" s="22"/>
      <c r="G48" s="22"/>
      <c r="H48" s="22"/>
      <c r="I48" s="22"/>
      <c r="J48" s="22"/>
      <c r="K48" s="22"/>
      <c r="L48" s="21"/>
      <c r="M48" s="22"/>
      <c r="N48" s="22"/>
      <c r="O48" s="22"/>
      <c r="P48" s="23"/>
      <c r="Q48" s="22"/>
      <c r="R48" s="22"/>
      <c r="S48" s="22"/>
      <c r="T48" s="23"/>
      <c r="U48" s="22"/>
      <c r="V48" s="22"/>
      <c r="W48" s="22"/>
      <c r="X48" s="23"/>
      <c r="Y48" s="22"/>
      <c r="Z48" s="22"/>
      <c r="AA48" s="22"/>
      <c r="AB48" s="23"/>
      <c r="AC48" s="22"/>
      <c r="AD48" s="22"/>
      <c r="AE48" s="22"/>
      <c r="AF48" s="23"/>
      <c r="AG48" s="22"/>
      <c r="AH48" s="22"/>
      <c r="AI48" s="22"/>
      <c r="AJ48" s="23"/>
      <c r="AK48" s="22"/>
      <c r="AL48" s="22"/>
      <c r="AM48" s="22"/>
      <c r="AN48" s="23"/>
      <c r="AO48" s="22"/>
      <c r="AP48" s="22"/>
      <c r="AQ48" s="22"/>
      <c r="AR48" s="23"/>
      <c r="AS48" s="22"/>
      <c r="AT48" s="22"/>
      <c r="AU48" s="22"/>
      <c r="AV48" s="23"/>
      <c r="AW48" s="22"/>
      <c r="AX48" s="22"/>
      <c r="AY48" s="22"/>
      <c r="AZ48" s="23"/>
      <c r="BA48" s="22"/>
      <c r="BB48" s="22"/>
      <c r="BC48" s="22"/>
      <c r="BD48" s="23"/>
      <c r="BE48" s="22"/>
      <c r="BF48" s="22"/>
      <c r="BG48" s="22"/>
      <c r="BH48" s="23"/>
      <c r="BI48" s="22"/>
      <c r="BJ48" s="22"/>
      <c r="BK48" s="22"/>
      <c r="BL48" s="23"/>
      <c r="BM48" s="22"/>
      <c r="BN48" s="22"/>
      <c r="BO48" s="22"/>
      <c r="BP48" s="23"/>
      <c r="BQ48" s="22"/>
      <c r="BR48" s="22"/>
      <c r="BS48" s="22"/>
      <c r="BT48" s="23"/>
      <c r="BU48" s="22"/>
      <c r="BV48" s="22"/>
      <c r="BW48" s="22"/>
      <c r="BX48" s="24"/>
      <c r="BY48" s="25"/>
      <c r="BZ48" s="25"/>
      <c r="CA48" s="25"/>
      <c r="CB48" s="25"/>
      <c r="CC48" s="25"/>
      <c r="CD48" s="25"/>
      <c r="CE48" s="25"/>
      <c r="CF48" s="25"/>
      <c r="CG48" s="25"/>
      <c r="CH48" s="25"/>
      <c r="CI48" s="25"/>
      <c r="CJ48" s="25"/>
      <c r="CK48" s="25"/>
      <c r="CL48" s="25"/>
    </row>
    <row r="49" spans="2:90">
      <c r="B49" s="22"/>
      <c r="C49" s="22"/>
      <c r="D49" s="22"/>
      <c r="E49" s="22"/>
      <c r="F49" s="22"/>
      <c r="G49" s="22"/>
      <c r="H49" s="22"/>
      <c r="I49" s="22"/>
      <c r="J49" s="22"/>
      <c r="K49" s="22"/>
      <c r="L49" s="21"/>
      <c r="M49" s="22"/>
      <c r="N49" s="22"/>
      <c r="O49" s="22"/>
      <c r="P49" s="23"/>
      <c r="Q49" s="22"/>
      <c r="R49" s="22"/>
      <c r="S49" s="22"/>
      <c r="T49" s="23"/>
      <c r="U49" s="22"/>
      <c r="V49" s="22"/>
      <c r="W49" s="22"/>
      <c r="X49" s="23"/>
      <c r="Y49" s="22"/>
      <c r="Z49" s="22"/>
      <c r="AA49" s="22"/>
      <c r="AB49" s="23"/>
      <c r="AC49" s="22"/>
      <c r="AD49" s="22"/>
      <c r="AE49" s="22"/>
      <c r="AF49" s="23"/>
      <c r="AG49" s="22"/>
      <c r="AH49" s="22"/>
      <c r="AI49" s="22"/>
      <c r="AJ49" s="23"/>
      <c r="AK49" s="22"/>
      <c r="AL49" s="22"/>
      <c r="AM49" s="22"/>
      <c r="AN49" s="23"/>
      <c r="AO49" s="22"/>
      <c r="AP49" s="22"/>
      <c r="AQ49" s="22"/>
      <c r="AR49" s="23"/>
      <c r="AS49" s="22"/>
      <c r="AT49" s="22"/>
      <c r="AU49" s="22"/>
      <c r="AV49" s="23"/>
      <c r="AW49" s="22"/>
      <c r="AX49" s="22"/>
      <c r="AY49" s="22"/>
      <c r="AZ49" s="23"/>
      <c r="BA49" s="22"/>
      <c r="BB49" s="22"/>
      <c r="BC49" s="22"/>
      <c r="BD49" s="23"/>
      <c r="BE49" s="22"/>
      <c r="BF49" s="22"/>
      <c r="BG49" s="22"/>
      <c r="BH49" s="23"/>
      <c r="BI49" s="22"/>
      <c r="BJ49" s="22"/>
      <c r="BK49" s="22"/>
      <c r="BL49" s="23"/>
      <c r="BM49" s="22"/>
      <c r="BN49" s="22"/>
      <c r="BO49" s="22"/>
      <c r="BP49" s="23"/>
      <c r="BQ49" s="22"/>
      <c r="BR49" s="22"/>
      <c r="BS49" s="22"/>
      <c r="BT49" s="23"/>
      <c r="BU49" s="22"/>
      <c r="BV49" s="22"/>
      <c r="BW49" s="22"/>
      <c r="BX49" s="24"/>
      <c r="BY49" s="25"/>
      <c r="BZ49" s="25"/>
      <c r="CA49" s="25"/>
      <c r="CB49" s="25"/>
      <c r="CC49" s="25"/>
      <c r="CD49" s="25"/>
      <c r="CE49" s="25"/>
      <c r="CF49" s="25"/>
      <c r="CG49" s="25"/>
      <c r="CH49" s="25"/>
      <c r="CI49" s="25"/>
      <c r="CJ49" s="25"/>
      <c r="CK49" s="25"/>
      <c r="CL49" s="25"/>
    </row>
    <row r="50" spans="2:90">
      <c r="B50" s="22"/>
      <c r="C50" s="22"/>
      <c r="D50" s="22"/>
      <c r="E50" s="22"/>
      <c r="F50" s="22"/>
      <c r="G50" s="22"/>
      <c r="H50" s="22"/>
      <c r="I50" s="22"/>
      <c r="J50" s="22"/>
      <c r="K50" s="22"/>
      <c r="L50" s="21"/>
      <c r="M50" s="22"/>
      <c r="N50" s="22"/>
      <c r="O50" s="22"/>
      <c r="P50" s="23"/>
      <c r="Q50" s="22"/>
      <c r="R50" s="22"/>
      <c r="S50" s="22"/>
      <c r="T50" s="23"/>
      <c r="U50" s="22"/>
      <c r="V50" s="22"/>
      <c r="W50" s="22"/>
      <c r="X50" s="23"/>
      <c r="Y50" s="22"/>
      <c r="Z50" s="22"/>
      <c r="AA50" s="22"/>
      <c r="AB50" s="23"/>
      <c r="AC50" s="22"/>
      <c r="AD50" s="22"/>
      <c r="AE50" s="22"/>
      <c r="AF50" s="23"/>
      <c r="AG50" s="22"/>
      <c r="AH50" s="22"/>
      <c r="AI50" s="22"/>
      <c r="AJ50" s="23"/>
      <c r="AK50" s="22"/>
      <c r="AL50" s="22"/>
      <c r="AM50" s="22"/>
      <c r="AN50" s="23"/>
      <c r="AO50" s="22"/>
      <c r="AP50" s="22"/>
      <c r="AQ50" s="22"/>
      <c r="AR50" s="23"/>
      <c r="AS50" s="22"/>
      <c r="AT50" s="22"/>
      <c r="AU50" s="22"/>
      <c r="AV50" s="23"/>
      <c r="AW50" s="22"/>
      <c r="AX50" s="22"/>
      <c r="AY50" s="22"/>
      <c r="AZ50" s="23"/>
      <c r="BA50" s="22"/>
      <c r="BB50" s="22"/>
      <c r="BC50" s="22"/>
      <c r="BD50" s="23"/>
      <c r="BE50" s="22"/>
      <c r="BF50" s="22"/>
      <c r="BG50" s="22"/>
      <c r="BH50" s="23"/>
      <c r="BI50" s="22"/>
      <c r="BJ50" s="22"/>
      <c r="BK50" s="22"/>
      <c r="BL50" s="23"/>
      <c r="BM50" s="22"/>
      <c r="BN50" s="22"/>
      <c r="BO50" s="22"/>
      <c r="BP50" s="23"/>
      <c r="BQ50" s="22"/>
      <c r="BR50" s="22"/>
      <c r="BS50" s="22"/>
      <c r="BT50" s="23"/>
      <c r="BU50" s="22"/>
      <c r="BV50" s="22"/>
      <c r="BW50" s="22"/>
      <c r="BX50" s="24"/>
      <c r="BY50" s="25"/>
      <c r="BZ50" s="25"/>
      <c r="CA50" s="25"/>
      <c r="CB50" s="25"/>
      <c r="CC50" s="25"/>
      <c r="CD50" s="25"/>
      <c r="CE50" s="25"/>
      <c r="CF50" s="25"/>
      <c r="CG50" s="25"/>
      <c r="CH50" s="25"/>
      <c r="CI50" s="25"/>
      <c r="CJ50" s="25"/>
      <c r="CK50" s="25"/>
      <c r="CL50" s="25"/>
    </row>
    <row r="51" spans="2:90">
      <c r="B51" s="22"/>
      <c r="C51" s="22"/>
      <c r="D51" s="22"/>
      <c r="E51" s="22"/>
      <c r="F51" s="22"/>
      <c r="G51" s="22"/>
      <c r="H51" s="22"/>
      <c r="I51" s="22"/>
      <c r="J51" s="22"/>
      <c r="K51" s="22"/>
      <c r="L51" s="21"/>
      <c r="M51" s="22"/>
      <c r="N51" s="22"/>
      <c r="O51" s="22"/>
      <c r="P51" s="23"/>
      <c r="Q51" s="22"/>
      <c r="R51" s="22"/>
      <c r="S51" s="22"/>
      <c r="T51" s="23"/>
      <c r="U51" s="22"/>
      <c r="V51" s="22"/>
      <c r="W51" s="22"/>
      <c r="X51" s="23"/>
      <c r="Y51" s="22"/>
      <c r="Z51" s="22"/>
      <c r="AA51" s="22"/>
      <c r="AB51" s="23"/>
      <c r="AC51" s="22"/>
      <c r="AD51" s="22"/>
      <c r="AE51" s="22"/>
      <c r="AF51" s="23"/>
      <c r="AG51" s="22"/>
      <c r="AH51" s="22"/>
      <c r="AI51" s="22"/>
      <c r="AJ51" s="23"/>
      <c r="AK51" s="22"/>
      <c r="AL51" s="22"/>
      <c r="AM51" s="22"/>
      <c r="AN51" s="23"/>
      <c r="AO51" s="22"/>
      <c r="AP51" s="22"/>
      <c r="AQ51" s="22"/>
      <c r="AR51" s="23"/>
      <c r="AS51" s="22"/>
      <c r="AT51" s="22"/>
      <c r="AU51" s="22"/>
      <c r="AV51" s="23"/>
      <c r="AW51" s="22"/>
      <c r="AX51" s="22"/>
      <c r="AY51" s="22"/>
      <c r="AZ51" s="23"/>
      <c r="BA51" s="22"/>
      <c r="BB51" s="22"/>
      <c r="BC51" s="22"/>
      <c r="BD51" s="23"/>
      <c r="BE51" s="22"/>
      <c r="BF51" s="22"/>
      <c r="BG51" s="22"/>
      <c r="BH51" s="23"/>
      <c r="BI51" s="22"/>
      <c r="BJ51" s="22"/>
      <c r="BK51" s="22"/>
      <c r="BL51" s="23"/>
      <c r="BM51" s="22"/>
      <c r="BN51" s="22"/>
      <c r="BO51" s="22"/>
      <c r="BP51" s="23"/>
      <c r="BQ51" s="22"/>
      <c r="BR51" s="22"/>
      <c r="BS51" s="22"/>
      <c r="BT51" s="23"/>
      <c r="BU51" s="22"/>
      <c r="BV51" s="22"/>
      <c r="BW51" s="22"/>
      <c r="BX51" s="24"/>
      <c r="BY51" s="25"/>
      <c r="BZ51" s="25"/>
      <c r="CA51" s="25"/>
      <c r="CB51" s="25"/>
      <c r="CC51" s="25"/>
      <c r="CD51" s="25"/>
      <c r="CE51" s="25"/>
      <c r="CF51" s="25"/>
      <c r="CG51" s="25"/>
      <c r="CH51" s="25"/>
      <c r="CI51" s="25"/>
      <c r="CJ51" s="25"/>
      <c r="CK51" s="25"/>
      <c r="CL51" s="25"/>
    </row>
    <row r="52" spans="2:90">
      <c r="B52" s="22"/>
      <c r="C52" s="22"/>
      <c r="D52" s="22"/>
      <c r="E52" s="22"/>
      <c r="F52" s="22"/>
      <c r="G52" s="22"/>
      <c r="H52" s="22"/>
      <c r="I52" s="22"/>
      <c r="J52" s="22"/>
      <c r="K52" s="22"/>
      <c r="L52" s="21"/>
      <c r="M52" s="22"/>
      <c r="N52" s="22"/>
      <c r="O52" s="22"/>
      <c r="P52" s="23"/>
      <c r="Q52" s="22"/>
      <c r="R52" s="22"/>
      <c r="S52" s="22"/>
      <c r="T52" s="23"/>
      <c r="U52" s="22"/>
      <c r="V52" s="22"/>
      <c r="W52" s="22"/>
      <c r="X52" s="23"/>
      <c r="Y52" s="22"/>
      <c r="Z52" s="22"/>
      <c r="AA52" s="22"/>
      <c r="AB52" s="23"/>
      <c r="AC52" s="22"/>
      <c r="AD52" s="22"/>
      <c r="AE52" s="22"/>
      <c r="AF52" s="23"/>
      <c r="AG52" s="22"/>
      <c r="AH52" s="22"/>
      <c r="AI52" s="22"/>
      <c r="AJ52" s="23"/>
      <c r="AK52" s="22"/>
      <c r="AL52" s="22"/>
      <c r="AM52" s="22"/>
      <c r="AN52" s="23"/>
      <c r="AO52" s="22"/>
      <c r="AP52" s="22"/>
      <c r="AQ52" s="22"/>
      <c r="AR52" s="23"/>
      <c r="AS52" s="22"/>
      <c r="AT52" s="22"/>
      <c r="AU52" s="22"/>
      <c r="AV52" s="23"/>
      <c r="AW52" s="22"/>
      <c r="AX52" s="22"/>
      <c r="AY52" s="22"/>
      <c r="AZ52" s="23"/>
      <c r="BA52" s="22"/>
      <c r="BB52" s="22"/>
      <c r="BC52" s="22"/>
      <c r="BD52" s="23"/>
      <c r="BE52" s="22"/>
      <c r="BF52" s="22"/>
      <c r="BG52" s="22"/>
      <c r="BH52" s="23"/>
      <c r="BI52" s="22"/>
      <c r="BJ52" s="22"/>
      <c r="BK52" s="22"/>
      <c r="BL52" s="23"/>
      <c r="BM52" s="22"/>
      <c r="BN52" s="22"/>
      <c r="BO52" s="22"/>
      <c r="BP52" s="23"/>
      <c r="BQ52" s="22"/>
      <c r="BR52" s="22"/>
      <c r="BS52" s="22"/>
      <c r="BT52" s="23"/>
      <c r="BU52" s="22"/>
      <c r="BV52" s="22"/>
      <c r="BW52" s="22"/>
      <c r="BX52" s="24"/>
      <c r="BY52" s="25"/>
      <c r="BZ52" s="25"/>
      <c r="CA52" s="25"/>
      <c r="CB52" s="25"/>
      <c r="CC52" s="25"/>
      <c r="CD52" s="25"/>
      <c r="CE52" s="25"/>
      <c r="CF52" s="25"/>
      <c r="CG52" s="25"/>
      <c r="CH52" s="25"/>
      <c r="CI52" s="25"/>
      <c r="CJ52" s="25"/>
      <c r="CK52" s="25"/>
      <c r="CL52" s="25"/>
    </row>
    <row r="53" spans="2:90">
      <c r="B53" s="22"/>
      <c r="C53" s="22"/>
      <c r="D53" s="22"/>
      <c r="E53" s="22"/>
      <c r="F53" s="22"/>
      <c r="G53" s="22"/>
      <c r="H53" s="22"/>
      <c r="I53" s="22"/>
      <c r="J53" s="22"/>
      <c r="K53" s="22"/>
      <c r="L53" s="21"/>
      <c r="M53" s="22"/>
      <c r="N53" s="22"/>
      <c r="O53" s="22"/>
      <c r="P53" s="23"/>
      <c r="Q53" s="22"/>
      <c r="R53" s="22"/>
      <c r="S53" s="22"/>
      <c r="T53" s="23"/>
      <c r="U53" s="22"/>
      <c r="V53" s="22"/>
      <c r="W53" s="22"/>
      <c r="X53" s="23"/>
      <c r="Y53" s="22"/>
      <c r="Z53" s="22"/>
      <c r="AA53" s="22"/>
      <c r="AB53" s="23"/>
      <c r="AC53" s="22"/>
      <c r="AD53" s="22"/>
      <c r="AE53" s="22"/>
      <c r="AF53" s="23"/>
      <c r="AG53" s="22"/>
      <c r="AH53" s="22"/>
      <c r="AI53" s="22"/>
      <c r="AJ53" s="23"/>
      <c r="AK53" s="22"/>
      <c r="AL53" s="22"/>
      <c r="AM53" s="22"/>
      <c r="AN53" s="23"/>
      <c r="AO53" s="22"/>
      <c r="AP53" s="22"/>
      <c r="AQ53" s="22"/>
      <c r="AR53" s="23"/>
      <c r="AS53" s="22"/>
      <c r="AT53" s="22"/>
      <c r="AU53" s="22"/>
      <c r="AV53" s="23"/>
      <c r="AW53" s="22"/>
      <c r="AX53" s="22"/>
      <c r="AY53" s="22"/>
      <c r="AZ53" s="23"/>
      <c r="BA53" s="22"/>
      <c r="BB53" s="22"/>
      <c r="BC53" s="22"/>
      <c r="BD53" s="23"/>
      <c r="BE53" s="22"/>
      <c r="BF53" s="22"/>
      <c r="BG53" s="22"/>
      <c r="BH53" s="23"/>
      <c r="BI53" s="22"/>
      <c r="BJ53" s="22"/>
      <c r="BK53" s="22"/>
      <c r="BL53" s="23"/>
      <c r="BM53" s="22"/>
      <c r="BN53" s="22"/>
      <c r="BO53" s="22"/>
      <c r="BP53" s="23"/>
      <c r="BQ53" s="22"/>
      <c r="BR53" s="22"/>
      <c r="BS53" s="22"/>
      <c r="BT53" s="23"/>
      <c r="BU53" s="22"/>
      <c r="BV53" s="22"/>
      <c r="BW53" s="22"/>
      <c r="BX53" s="24"/>
      <c r="BY53" s="25"/>
      <c r="BZ53" s="25"/>
      <c r="CA53" s="25"/>
      <c r="CB53" s="25"/>
      <c r="CC53" s="25"/>
      <c r="CD53" s="25"/>
      <c r="CE53" s="25"/>
      <c r="CF53" s="25"/>
      <c r="CG53" s="25"/>
      <c r="CH53" s="25"/>
      <c r="CI53" s="25"/>
      <c r="CJ53" s="25"/>
      <c r="CK53" s="25"/>
      <c r="CL53" s="25"/>
    </row>
    <row r="54" spans="2:90">
      <c r="B54" s="22"/>
      <c r="C54" s="22"/>
      <c r="D54" s="22"/>
      <c r="E54" s="22"/>
      <c r="F54" s="22"/>
      <c r="G54" s="22"/>
      <c r="H54" s="22"/>
      <c r="I54" s="22"/>
      <c r="J54" s="22"/>
      <c r="K54" s="22"/>
      <c r="L54" s="21"/>
      <c r="M54" s="22"/>
      <c r="N54" s="22"/>
      <c r="O54" s="22"/>
      <c r="P54" s="23"/>
      <c r="Q54" s="22"/>
      <c r="R54" s="22"/>
      <c r="S54" s="22"/>
      <c r="T54" s="23"/>
      <c r="U54" s="22"/>
      <c r="V54" s="22"/>
      <c r="W54" s="22"/>
      <c r="X54" s="23"/>
      <c r="Y54" s="22"/>
      <c r="Z54" s="22"/>
      <c r="AA54" s="22"/>
      <c r="AB54" s="23"/>
      <c r="AC54" s="22"/>
      <c r="AD54" s="22"/>
      <c r="AE54" s="22"/>
      <c r="AF54" s="23"/>
      <c r="AG54" s="22"/>
      <c r="AH54" s="22"/>
      <c r="AI54" s="22"/>
      <c r="AJ54" s="23"/>
      <c r="AK54" s="22"/>
      <c r="AL54" s="22"/>
      <c r="AM54" s="22"/>
      <c r="AN54" s="23"/>
      <c r="AO54" s="22"/>
      <c r="AP54" s="22"/>
      <c r="AQ54" s="22"/>
      <c r="AR54" s="23"/>
      <c r="AS54" s="22"/>
      <c r="AT54" s="22"/>
      <c r="AU54" s="22"/>
      <c r="AV54" s="23"/>
      <c r="AW54" s="22"/>
      <c r="AX54" s="22"/>
      <c r="AY54" s="22"/>
      <c r="AZ54" s="23"/>
      <c r="BA54" s="22"/>
      <c r="BB54" s="22"/>
      <c r="BC54" s="22"/>
      <c r="BD54" s="23"/>
      <c r="BE54" s="22"/>
      <c r="BF54" s="22"/>
      <c r="BG54" s="22"/>
      <c r="BH54" s="23"/>
      <c r="BI54" s="22"/>
      <c r="BJ54" s="22"/>
      <c r="BK54" s="22"/>
      <c r="BL54" s="23"/>
      <c r="BM54" s="22"/>
      <c r="BN54" s="22"/>
      <c r="BO54" s="22"/>
      <c r="BP54" s="23"/>
      <c r="BQ54" s="22"/>
      <c r="BR54" s="22"/>
      <c r="BS54" s="22"/>
      <c r="BT54" s="23"/>
      <c r="BU54" s="22"/>
      <c r="BV54" s="22"/>
      <c r="BW54" s="22"/>
      <c r="BX54" s="24"/>
      <c r="BY54" s="25"/>
      <c r="BZ54" s="25"/>
      <c r="CA54" s="25"/>
      <c r="CB54" s="25"/>
      <c r="CC54" s="25"/>
      <c r="CD54" s="25"/>
      <c r="CE54" s="25"/>
      <c r="CF54" s="25"/>
      <c r="CG54" s="25"/>
      <c r="CH54" s="25"/>
      <c r="CI54" s="25"/>
      <c r="CJ54" s="25"/>
      <c r="CK54" s="25"/>
      <c r="CL54" s="25"/>
    </row>
    <row r="55" spans="2:90">
      <c r="B55" s="22"/>
      <c r="C55" s="22"/>
      <c r="D55" s="22"/>
      <c r="E55" s="22"/>
      <c r="F55" s="22"/>
      <c r="G55" s="22"/>
      <c r="H55" s="22"/>
      <c r="I55" s="22"/>
      <c r="J55" s="22"/>
      <c r="K55" s="22"/>
      <c r="L55" s="21"/>
      <c r="M55" s="22"/>
      <c r="N55" s="22"/>
      <c r="O55" s="22"/>
      <c r="P55" s="23"/>
      <c r="Q55" s="22"/>
      <c r="R55" s="22"/>
      <c r="S55" s="22"/>
      <c r="T55" s="23"/>
      <c r="U55" s="22"/>
      <c r="V55" s="22"/>
      <c r="W55" s="22"/>
      <c r="X55" s="23"/>
      <c r="Y55" s="22"/>
      <c r="Z55" s="22"/>
      <c r="AA55" s="22"/>
      <c r="AB55" s="23"/>
      <c r="AC55" s="22"/>
      <c r="AD55" s="22"/>
      <c r="AE55" s="22"/>
      <c r="AF55" s="23"/>
      <c r="AG55" s="22"/>
      <c r="AH55" s="22"/>
      <c r="AI55" s="22"/>
      <c r="AJ55" s="23"/>
      <c r="AK55" s="22"/>
      <c r="AL55" s="22"/>
      <c r="AM55" s="22"/>
      <c r="AN55" s="23"/>
      <c r="AO55" s="22"/>
      <c r="AP55" s="22"/>
      <c r="AQ55" s="22"/>
      <c r="AR55" s="23"/>
      <c r="AS55" s="22"/>
      <c r="AT55" s="22"/>
      <c r="AU55" s="22"/>
      <c r="AV55" s="23"/>
      <c r="AW55" s="22"/>
      <c r="AX55" s="22"/>
      <c r="AY55" s="22"/>
      <c r="AZ55" s="23"/>
      <c r="BA55" s="22"/>
      <c r="BB55" s="22"/>
      <c r="BC55" s="22"/>
      <c r="BD55" s="23"/>
      <c r="BE55" s="22"/>
      <c r="BF55" s="22"/>
      <c r="BG55" s="22"/>
      <c r="BH55" s="23"/>
      <c r="BI55" s="22"/>
      <c r="BJ55" s="22"/>
      <c r="BK55" s="22"/>
      <c r="BL55" s="23"/>
      <c r="BM55" s="22"/>
      <c r="BN55" s="22"/>
      <c r="BO55" s="22"/>
      <c r="BP55" s="23"/>
      <c r="BQ55" s="22"/>
      <c r="BR55" s="22"/>
      <c r="BS55" s="22"/>
      <c r="BT55" s="23"/>
      <c r="BU55" s="22"/>
      <c r="BV55" s="22"/>
      <c r="BW55" s="22"/>
      <c r="BX55" s="24"/>
      <c r="BY55" s="25"/>
      <c r="BZ55" s="25"/>
      <c r="CA55" s="25"/>
      <c r="CB55" s="25"/>
      <c r="CC55" s="25"/>
      <c r="CD55" s="25"/>
      <c r="CE55" s="25"/>
      <c r="CF55" s="25"/>
      <c r="CG55" s="25"/>
      <c r="CH55" s="25"/>
      <c r="CI55" s="25"/>
      <c r="CJ55" s="25"/>
      <c r="CK55" s="25"/>
      <c r="CL55" s="25"/>
    </row>
    <row r="56" spans="2:90">
      <c r="B56" s="22"/>
      <c r="C56" s="22"/>
      <c r="D56" s="22"/>
      <c r="E56" s="22"/>
      <c r="F56" s="22"/>
      <c r="G56" s="22"/>
      <c r="H56" s="22"/>
      <c r="I56" s="22"/>
      <c r="J56" s="22"/>
      <c r="K56" s="22"/>
      <c r="L56" s="21"/>
      <c r="M56" s="22"/>
      <c r="N56" s="22"/>
      <c r="O56" s="22"/>
      <c r="P56" s="23"/>
      <c r="Q56" s="22"/>
      <c r="R56" s="22"/>
      <c r="S56" s="22"/>
      <c r="T56" s="23"/>
      <c r="U56" s="22"/>
      <c r="V56" s="22"/>
      <c r="W56" s="22"/>
      <c r="X56" s="23"/>
      <c r="Y56" s="22"/>
      <c r="Z56" s="22"/>
      <c r="AA56" s="22"/>
      <c r="AB56" s="23"/>
      <c r="AC56" s="22"/>
      <c r="AD56" s="22"/>
      <c r="AE56" s="22"/>
      <c r="AF56" s="23"/>
      <c r="AG56" s="22"/>
      <c r="AH56" s="22"/>
      <c r="AI56" s="22"/>
      <c r="AJ56" s="23"/>
      <c r="AK56" s="22"/>
      <c r="AL56" s="22"/>
      <c r="AM56" s="22"/>
      <c r="AN56" s="23"/>
      <c r="AO56" s="22"/>
      <c r="AP56" s="22"/>
      <c r="AQ56" s="22"/>
      <c r="AR56" s="23"/>
      <c r="AS56" s="22"/>
      <c r="AT56" s="22"/>
      <c r="AU56" s="22"/>
      <c r="AV56" s="23"/>
      <c r="AW56" s="22"/>
      <c r="AX56" s="22"/>
      <c r="AY56" s="22"/>
      <c r="AZ56" s="23"/>
      <c r="BA56" s="22"/>
      <c r="BB56" s="22"/>
      <c r="BC56" s="22"/>
      <c r="BD56" s="23"/>
      <c r="BE56" s="22"/>
      <c r="BF56" s="22"/>
      <c r="BG56" s="22"/>
      <c r="BH56" s="23"/>
      <c r="BI56" s="22"/>
      <c r="BJ56" s="22"/>
      <c r="BK56" s="22"/>
      <c r="BL56" s="23"/>
      <c r="BM56" s="22"/>
      <c r="BN56" s="22"/>
      <c r="BO56" s="22"/>
      <c r="BP56" s="23"/>
      <c r="BQ56" s="22"/>
      <c r="BR56" s="22"/>
      <c r="BS56" s="22"/>
      <c r="BT56" s="23"/>
      <c r="BU56" s="22"/>
      <c r="BV56" s="22"/>
      <c r="BW56" s="22"/>
      <c r="BX56" s="24"/>
      <c r="BY56" s="25"/>
      <c r="BZ56" s="25"/>
      <c r="CA56" s="25"/>
      <c r="CB56" s="25"/>
      <c r="CC56" s="25"/>
      <c r="CD56" s="25"/>
      <c r="CE56" s="25"/>
      <c r="CF56" s="25"/>
      <c r="CG56" s="25"/>
      <c r="CH56" s="25"/>
      <c r="CI56" s="25"/>
      <c r="CJ56" s="25"/>
      <c r="CK56" s="25"/>
      <c r="CL56" s="25"/>
    </row>
    <row r="57" spans="2:90">
      <c r="B57" s="22"/>
      <c r="C57" s="22"/>
      <c r="D57" s="22"/>
      <c r="E57" s="22"/>
      <c r="F57" s="22"/>
      <c r="G57" s="22"/>
      <c r="H57" s="22"/>
      <c r="I57" s="22"/>
      <c r="J57" s="22"/>
      <c r="K57" s="22"/>
      <c r="L57" s="21"/>
      <c r="M57" s="22"/>
      <c r="N57" s="22"/>
      <c r="O57" s="22"/>
      <c r="P57" s="23"/>
      <c r="Q57" s="22"/>
      <c r="R57" s="22"/>
      <c r="S57" s="22"/>
      <c r="T57" s="23"/>
      <c r="U57" s="22"/>
      <c r="V57" s="22"/>
      <c r="W57" s="22"/>
      <c r="X57" s="23"/>
      <c r="Y57" s="22"/>
      <c r="Z57" s="22"/>
      <c r="AA57" s="22"/>
      <c r="AB57" s="23"/>
      <c r="AC57" s="22"/>
      <c r="AD57" s="22"/>
      <c r="AE57" s="22"/>
      <c r="AF57" s="23"/>
      <c r="AG57" s="22"/>
      <c r="AH57" s="22"/>
      <c r="AI57" s="22"/>
      <c r="AJ57" s="23"/>
      <c r="AK57" s="22"/>
      <c r="AL57" s="22"/>
      <c r="AM57" s="22"/>
      <c r="AN57" s="23"/>
      <c r="AO57" s="22"/>
      <c r="AP57" s="22"/>
      <c r="AQ57" s="22"/>
      <c r="AR57" s="23"/>
      <c r="AS57" s="22"/>
      <c r="AT57" s="22"/>
      <c r="AU57" s="22"/>
      <c r="AV57" s="23"/>
      <c r="AW57" s="22"/>
      <c r="AX57" s="22"/>
      <c r="AY57" s="22"/>
      <c r="AZ57" s="23"/>
      <c r="BA57" s="22"/>
      <c r="BB57" s="22"/>
      <c r="BC57" s="22"/>
      <c r="BD57" s="23"/>
      <c r="BE57" s="22"/>
      <c r="BF57" s="22"/>
      <c r="BG57" s="22"/>
      <c r="BH57" s="23"/>
      <c r="BI57" s="22"/>
      <c r="BJ57" s="22"/>
      <c r="BK57" s="22"/>
      <c r="BL57" s="23"/>
      <c r="BM57" s="22"/>
      <c r="BN57" s="22"/>
      <c r="BO57" s="22"/>
      <c r="BP57" s="23"/>
      <c r="BQ57" s="22"/>
      <c r="BR57" s="22"/>
      <c r="BS57" s="22"/>
      <c r="BT57" s="23"/>
      <c r="BU57" s="22"/>
      <c r="BV57" s="22"/>
      <c r="BW57" s="22"/>
      <c r="BX57" s="24"/>
      <c r="BY57" s="25"/>
      <c r="BZ57" s="25"/>
      <c r="CA57" s="25"/>
      <c r="CB57" s="25"/>
      <c r="CC57" s="25"/>
      <c r="CD57" s="25"/>
      <c r="CE57" s="25"/>
      <c r="CF57" s="25"/>
      <c r="CG57" s="25"/>
      <c r="CH57" s="25"/>
      <c r="CI57" s="25"/>
      <c r="CJ57" s="25"/>
      <c r="CK57" s="25"/>
      <c r="CL57" s="25"/>
    </row>
    <row r="58" spans="2:90">
      <c r="B58" s="22"/>
      <c r="C58" s="22"/>
      <c r="D58" s="22"/>
      <c r="E58" s="22"/>
      <c r="F58" s="22"/>
      <c r="G58" s="22"/>
      <c r="H58" s="22"/>
      <c r="I58" s="22"/>
      <c r="J58" s="22"/>
      <c r="K58" s="22"/>
      <c r="L58" s="21"/>
      <c r="M58" s="22"/>
      <c r="N58" s="22"/>
      <c r="O58" s="22"/>
      <c r="P58" s="23"/>
      <c r="Q58" s="22"/>
      <c r="R58" s="22"/>
      <c r="S58" s="22"/>
      <c r="T58" s="23"/>
      <c r="U58" s="22"/>
      <c r="V58" s="22"/>
      <c r="W58" s="22"/>
      <c r="X58" s="23"/>
      <c r="Y58" s="22"/>
      <c r="Z58" s="22"/>
      <c r="AA58" s="22"/>
      <c r="AB58" s="23"/>
      <c r="AC58" s="22"/>
      <c r="AD58" s="22"/>
      <c r="AE58" s="22"/>
      <c r="AF58" s="23"/>
      <c r="AG58" s="22"/>
      <c r="AH58" s="22"/>
      <c r="AI58" s="22"/>
      <c r="AJ58" s="23"/>
      <c r="AK58" s="22"/>
      <c r="AL58" s="22"/>
      <c r="AM58" s="22"/>
      <c r="AN58" s="23"/>
      <c r="AO58" s="22"/>
      <c r="AP58" s="22"/>
      <c r="AQ58" s="22"/>
      <c r="AR58" s="23"/>
      <c r="AS58" s="22"/>
      <c r="AT58" s="22"/>
      <c r="AU58" s="22"/>
      <c r="AV58" s="23"/>
      <c r="AW58" s="22"/>
      <c r="AX58" s="22"/>
      <c r="AY58" s="22"/>
      <c r="AZ58" s="23"/>
      <c r="BA58" s="22"/>
      <c r="BB58" s="22"/>
      <c r="BC58" s="22"/>
      <c r="BD58" s="23"/>
      <c r="BE58" s="22"/>
      <c r="BF58" s="22"/>
      <c r="BG58" s="22"/>
      <c r="BH58" s="23"/>
      <c r="BI58" s="22"/>
      <c r="BJ58" s="22"/>
      <c r="BK58" s="22"/>
      <c r="BL58" s="23"/>
      <c r="BM58" s="22"/>
      <c r="BN58" s="22"/>
      <c r="BO58" s="22"/>
      <c r="BP58" s="23"/>
      <c r="BQ58" s="22"/>
      <c r="BR58" s="22"/>
      <c r="BS58" s="22"/>
      <c r="BT58" s="23"/>
      <c r="BU58" s="22"/>
      <c r="BV58" s="22"/>
      <c r="BW58" s="22"/>
      <c r="BX58" s="24"/>
      <c r="BY58" s="25"/>
      <c r="BZ58" s="25"/>
      <c r="CA58" s="25"/>
      <c r="CB58" s="25"/>
      <c r="CC58" s="25"/>
      <c r="CD58" s="25"/>
      <c r="CE58" s="25"/>
      <c r="CF58" s="25"/>
      <c r="CG58" s="25"/>
      <c r="CH58" s="25"/>
      <c r="CI58" s="25"/>
      <c r="CJ58" s="25"/>
      <c r="CK58" s="25"/>
      <c r="CL58" s="25"/>
    </row>
    <row r="59" spans="2:90">
      <c r="B59" s="22"/>
      <c r="C59" s="22"/>
      <c r="D59" s="22"/>
      <c r="E59" s="22"/>
      <c r="F59" s="22"/>
      <c r="G59" s="22"/>
      <c r="H59" s="22"/>
      <c r="I59" s="22"/>
      <c r="J59" s="22"/>
      <c r="K59" s="22"/>
      <c r="L59" s="21"/>
      <c r="M59" s="22"/>
      <c r="N59" s="22"/>
      <c r="O59" s="22"/>
      <c r="P59" s="23"/>
      <c r="Q59" s="22"/>
      <c r="R59" s="22"/>
      <c r="S59" s="22"/>
      <c r="T59" s="23"/>
      <c r="U59" s="22"/>
      <c r="V59" s="22"/>
      <c r="W59" s="22"/>
      <c r="X59" s="23"/>
      <c r="Y59" s="22"/>
      <c r="Z59" s="22"/>
      <c r="AA59" s="22"/>
      <c r="AB59" s="23"/>
      <c r="AC59" s="22"/>
      <c r="AD59" s="22"/>
      <c r="AE59" s="22"/>
      <c r="AF59" s="23"/>
      <c r="AG59" s="22"/>
      <c r="AH59" s="22"/>
      <c r="AI59" s="22"/>
      <c r="AJ59" s="23"/>
      <c r="AK59" s="22"/>
      <c r="AL59" s="22"/>
      <c r="AM59" s="22"/>
      <c r="AN59" s="23"/>
      <c r="AO59" s="22"/>
      <c r="AP59" s="22"/>
      <c r="AQ59" s="22"/>
      <c r="AR59" s="23"/>
      <c r="AS59" s="22"/>
      <c r="AT59" s="22"/>
      <c r="AU59" s="22"/>
      <c r="AV59" s="23"/>
      <c r="AW59" s="22"/>
      <c r="AX59" s="22"/>
      <c r="AY59" s="22"/>
      <c r="AZ59" s="23"/>
      <c r="BA59" s="22"/>
      <c r="BB59" s="22"/>
      <c r="BC59" s="22"/>
      <c r="BD59" s="23"/>
      <c r="BE59" s="22"/>
      <c r="BF59" s="22"/>
      <c r="BG59" s="22"/>
      <c r="BH59" s="23"/>
      <c r="BI59" s="22"/>
      <c r="BJ59" s="22"/>
      <c r="BK59" s="22"/>
      <c r="BL59" s="23"/>
      <c r="BM59" s="22"/>
      <c r="BN59" s="22"/>
      <c r="BO59" s="22"/>
      <c r="BP59" s="23"/>
      <c r="BQ59" s="22"/>
      <c r="BR59" s="22"/>
      <c r="BS59" s="22"/>
      <c r="BT59" s="23"/>
      <c r="BU59" s="22"/>
      <c r="BV59" s="22"/>
      <c r="BW59" s="22"/>
      <c r="BX59" s="24"/>
      <c r="BY59" s="25"/>
      <c r="BZ59" s="25"/>
      <c r="CA59" s="25"/>
      <c r="CB59" s="25"/>
      <c r="CC59" s="25"/>
      <c r="CD59" s="25"/>
      <c r="CE59" s="25"/>
      <c r="CF59" s="25"/>
      <c r="CG59" s="25"/>
      <c r="CH59" s="25"/>
      <c r="CI59" s="25"/>
      <c r="CJ59" s="25"/>
      <c r="CK59" s="25"/>
      <c r="CL59" s="25"/>
    </row>
    <row r="60" spans="2:90">
      <c r="B60" s="22"/>
      <c r="C60" s="22"/>
      <c r="D60" s="22"/>
      <c r="E60" s="22"/>
      <c r="F60" s="22"/>
      <c r="G60" s="22"/>
      <c r="H60" s="22"/>
      <c r="I60" s="22"/>
      <c r="J60" s="22"/>
      <c r="K60" s="22"/>
      <c r="L60" s="21"/>
      <c r="M60" s="22"/>
      <c r="N60" s="22"/>
      <c r="O60" s="22"/>
      <c r="P60" s="23"/>
      <c r="Q60" s="22"/>
      <c r="R60" s="22"/>
      <c r="S60" s="22"/>
      <c r="T60" s="23"/>
      <c r="U60" s="22"/>
      <c r="V60" s="22"/>
      <c r="W60" s="22"/>
      <c r="X60" s="23"/>
      <c r="Y60" s="22"/>
      <c r="Z60" s="22"/>
      <c r="AA60" s="22"/>
      <c r="AB60" s="23"/>
      <c r="AC60" s="22"/>
      <c r="AD60" s="22"/>
      <c r="AE60" s="22"/>
      <c r="AF60" s="23"/>
      <c r="AG60" s="22"/>
      <c r="AH60" s="22"/>
      <c r="AI60" s="22"/>
      <c r="AJ60" s="23"/>
      <c r="AK60" s="22"/>
      <c r="AL60" s="22"/>
      <c r="AM60" s="22"/>
      <c r="AN60" s="23"/>
      <c r="AO60" s="22"/>
      <c r="AP60" s="22"/>
      <c r="AQ60" s="22"/>
      <c r="AR60" s="23"/>
      <c r="AS60" s="22"/>
      <c r="AT60" s="22"/>
      <c r="AU60" s="22"/>
      <c r="AV60" s="23"/>
      <c r="AW60" s="22"/>
      <c r="AX60" s="22"/>
      <c r="AY60" s="22"/>
      <c r="AZ60" s="23"/>
      <c r="BA60" s="22"/>
      <c r="BB60" s="22"/>
      <c r="BC60" s="22"/>
      <c r="BD60" s="23"/>
      <c r="BE60" s="22"/>
      <c r="BF60" s="22"/>
      <c r="BG60" s="22"/>
      <c r="BH60" s="23"/>
      <c r="BI60" s="22"/>
      <c r="BJ60" s="22"/>
      <c r="BK60" s="22"/>
      <c r="BL60" s="23"/>
      <c r="BM60" s="22"/>
      <c r="BN60" s="22"/>
      <c r="BO60" s="22"/>
      <c r="BP60" s="23"/>
      <c r="BQ60" s="22"/>
      <c r="BR60" s="22"/>
      <c r="BS60" s="22"/>
      <c r="BT60" s="23"/>
      <c r="BU60" s="22"/>
      <c r="BV60" s="22"/>
      <c r="BW60" s="22"/>
      <c r="BX60" s="24"/>
      <c r="BY60" s="25"/>
      <c r="BZ60" s="25"/>
      <c r="CA60" s="25"/>
      <c r="CB60" s="25"/>
      <c r="CC60" s="25"/>
      <c r="CD60" s="25"/>
      <c r="CE60" s="25"/>
      <c r="CF60" s="25"/>
      <c r="CG60" s="25"/>
      <c r="CH60" s="25"/>
      <c r="CI60" s="25"/>
      <c r="CJ60" s="25"/>
      <c r="CK60" s="25"/>
      <c r="CL60" s="25"/>
    </row>
    <row r="61" spans="2:90">
      <c r="B61" s="22"/>
      <c r="C61" s="22"/>
      <c r="D61" s="22"/>
      <c r="E61" s="22"/>
      <c r="F61" s="22"/>
      <c r="G61" s="22"/>
      <c r="H61" s="22"/>
      <c r="I61" s="22"/>
      <c r="J61" s="22"/>
      <c r="K61" s="22"/>
      <c r="L61" s="21"/>
      <c r="M61" s="22"/>
      <c r="N61" s="22"/>
      <c r="O61" s="22"/>
      <c r="P61" s="23"/>
      <c r="Q61" s="22"/>
      <c r="R61" s="22"/>
      <c r="S61" s="22"/>
      <c r="T61" s="23"/>
      <c r="U61" s="22"/>
      <c r="V61" s="22"/>
      <c r="W61" s="22"/>
      <c r="X61" s="23"/>
      <c r="Y61" s="22"/>
      <c r="Z61" s="22"/>
      <c r="AA61" s="22"/>
      <c r="AB61" s="23"/>
      <c r="AC61" s="22"/>
      <c r="AD61" s="22"/>
      <c r="AE61" s="22"/>
      <c r="AF61" s="23"/>
      <c r="AG61" s="22"/>
      <c r="AH61" s="22"/>
      <c r="AI61" s="22"/>
      <c r="AJ61" s="23"/>
      <c r="AK61" s="22"/>
      <c r="AL61" s="22"/>
      <c r="AM61" s="22"/>
      <c r="AN61" s="23"/>
      <c r="AO61" s="22"/>
      <c r="AP61" s="22"/>
      <c r="AQ61" s="22"/>
      <c r="AR61" s="23"/>
      <c r="AS61" s="22"/>
      <c r="AT61" s="22"/>
      <c r="AU61" s="22"/>
      <c r="AV61" s="23"/>
      <c r="AW61" s="22"/>
      <c r="AX61" s="22"/>
      <c r="AY61" s="22"/>
      <c r="AZ61" s="23"/>
      <c r="BA61" s="22"/>
      <c r="BB61" s="22"/>
      <c r="BC61" s="22"/>
      <c r="BD61" s="23"/>
      <c r="BE61" s="22"/>
      <c r="BF61" s="22"/>
      <c r="BG61" s="22"/>
      <c r="BH61" s="23"/>
      <c r="BI61" s="22"/>
      <c r="BJ61" s="22"/>
      <c r="BK61" s="22"/>
      <c r="BL61" s="23"/>
      <c r="BM61" s="22"/>
      <c r="BN61" s="22"/>
      <c r="BO61" s="22"/>
      <c r="BP61" s="23"/>
      <c r="BQ61" s="22"/>
      <c r="BR61" s="22"/>
      <c r="BS61" s="22"/>
      <c r="BT61" s="23"/>
      <c r="BU61" s="22"/>
      <c r="BV61" s="22"/>
      <c r="BW61" s="22"/>
      <c r="BX61" s="24"/>
      <c r="BY61" s="25"/>
      <c r="BZ61" s="25"/>
      <c r="CA61" s="25"/>
      <c r="CB61" s="25"/>
      <c r="CC61" s="25"/>
      <c r="CD61" s="25"/>
      <c r="CE61" s="25"/>
      <c r="CF61" s="25"/>
      <c r="CG61" s="25"/>
      <c r="CH61" s="25"/>
      <c r="CI61" s="25"/>
      <c r="CJ61" s="25"/>
      <c r="CK61" s="25"/>
      <c r="CL61" s="25"/>
    </row>
    <row r="62" spans="2:90">
      <c r="B62" s="22"/>
      <c r="C62" s="22"/>
      <c r="D62" s="22"/>
      <c r="E62" s="22"/>
      <c r="F62" s="22"/>
      <c r="G62" s="22"/>
      <c r="H62" s="22"/>
      <c r="I62" s="22"/>
      <c r="J62" s="22"/>
      <c r="K62" s="22"/>
      <c r="L62" s="21"/>
      <c r="M62" s="22"/>
      <c r="N62" s="22"/>
      <c r="O62" s="22"/>
      <c r="P62" s="23"/>
      <c r="Q62" s="22"/>
      <c r="R62" s="22"/>
      <c r="S62" s="22"/>
      <c r="T62" s="23"/>
      <c r="U62" s="22"/>
      <c r="V62" s="22"/>
      <c r="W62" s="22"/>
      <c r="X62" s="23"/>
      <c r="Y62" s="22"/>
      <c r="Z62" s="22"/>
      <c r="AA62" s="22"/>
      <c r="AB62" s="23"/>
      <c r="AC62" s="22"/>
      <c r="AD62" s="22"/>
      <c r="AE62" s="22"/>
      <c r="AF62" s="23"/>
      <c r="AG62" s="22"/>
      <c r="AH62" s="22"/>
      <c r="AI62" s="22"/>
      <c r="AJ62" s="23"/>
      <c r="AK62" s="22"/>
      <c r="AL62" s="22"/>
      <c r="AM62" s="22"/>
      <c r="AN62" s="23"/>
      <c r="AO62" s="22"/>
      <c r="AP62" s="22"/>
      <c r="AQ62" s="22"/>
      <c r="AR62" s="23"/>
      <c r="AS62" s="22"/>
      <c r="AT62" s="22"/>
      <c r="AU62" s="22"/>
      <c r="AV62" s="23"/>
      <c r="AW62" s="22"/>
      <c r="AX62" s="22"/>
      <c r="AY62" s="22"/>
      <c r="AZ62" s="23"/>
      <c r="BA62" s="22"/>
      <c r="BB62" s="22"/>
      <c r="BC62" s="22"/>
      <c r="BD62" s="23"/>
      <c r="BE62" s="22"/>
      <c r="BF62" s="22"/>
      <c r="BG62" s="22"/>
      <c r="BH62" s="23"/>
      <c r="BI62" s="22"/>
      <c r="BJ62" s="22"/>
      <c r="BK62" s="22"/>
      <c r="BL62" s="23"/>
      <c r="BM62" s="22"/>
      <c r="BN62" s="22"/>
      <c r="BO62" s="22"/>
      <c r="BP62" s="23"/>
      <c r="BQ62" s="22"/>
      <c r="BR62" s="22"/>
      <c r="BS62" s="22"/>
      <c r="BT62" s="23"/>
      <c r="BU62" s="22"/>
      <c r="BV62" s="22"/>
      <c r="BW62" s="22"/>
      <c r="BX62" s="24"/>
      <c r="BY62" s="25"/>
      <c r="BZ62" s="25"/>
      <c r="CA62" s="25"/>
      <c r="CB62" s="25"/>
      <c r="CC62" s="25"/>
      <c r="CD62" s="25"/>
      <c r="CE62" s="25"/>
      <c r="CF62" s="25"/>
      <c r="CG62" s="25"/>
      <c r="CH62" s="25"/>
      <c r="CI62" s="25"/>
      <c r="CJ62" s="25"/>
      <c r="CK62" s="25"/>
      <c r="CL62" s="25"/>
    </row>
    <row r="63" spans="2:90">
      <c r="B63" s="22"/>
      <c r="C63" s="22"/>
      <c r="D63" s="22"/>
      <c r="E63" s="22"/>
      <c r="F63" s="22"/>
      <c r="G63" s="22"/>
      <c r="H63" s="22"/>
      <c r="I63" s="22"/>
      <c r="J63" s="22"/>
      <c r="K63" s="22"/>
      <c r="L63" s="21"/>
      <c r="M63" s="22"/>
      <c r="N63" s="22"/>
      <c r="O63" s="22"/>
      <c r="P63" s="23"/>
      <c r="Q63" s="22"/>
      <c r="R63" s="22"/>
      <c r="S63" s="22"/>
      <c r="T63" s="23"/>
      <c r="U63" s="22"/>
      <c r="V63" s="22"/>
      <c r="W63" s="22"/>
      <c r="X63" s="23"/>
      <c r="Y63" s="22"/>
      <c r="Z63" s="22"/>
      <c r="AA63" s="22"/>
      <c r="AB63" s="23"/>
      <c r="AC63" s="22"/>
      <c r="AD63" s="22"/>
      <c r="AE63" s="22"/>
      <c r="AF63" s="23"/>
      <c r="AG63" s="22"/>
      <c r="AH63" s="22"/>
      <c r="AI63" s="22"/>
      <c r="AJ63" s="23"/>
      <c r="AK63" s="22"/>
      <c r="AL63" s="22"/>
      <c r="AM63" s="22"/>
      <c r="AN63" s="23"/>
      <c r="AO63" s="22"/>
      <c r="AP63" s="22"/>
      <c r="AQ63" s="22"/>
      <c r="AR63" s="23"/>
      <c r="AS63" s="22"/>
      <c r="AT63" s="22"/>
      <c r="AU63" s="22"/>
      <c r="AV63" s="23"/>
      <c r="AW63" s="22"/>
      <c r="AX63" s="22"/>
      <c r="AY63" s="22"/>
      <c r="AZ63" s="23"/>
      <c r="BA63" s="22"/>
      <c r="BB63" s="22"/>
      <c r="BC63" s="22"/>
      <c r="BD63" s="23"/>
      <c r="BE63" s="22"/>
      <c r="BF63" s="22"/>
      <c r="BG63" s="22"/>
      <c r="BH63" s="23"/>
      <c r="BI63" s="22"/>
      <c r="BJ63" s="22"/>
      <c r="BK63" s="22"/>
      <c r="BL63" s="23"/>
      <c r="BM63" s="22"/>
      <c r="BN63" s="22"/>
      <c r="BO63" s="22"/>
      <c r="BP63" s="23"/>
      <c r="BQ63" s="22"/>
      <c r="BR63" s="22"/>
      <c r="BS63" s="22"/>
      <c r="BT63" s="23"/>
      <c r="BU63" s="22"/>
      <c r="BV63" s="22"/>
      <c r="BW63" s="22"/>
      <c r="BX63" s="24"/>
      <c r="BY63" s="25"/>
      <c r="BZ63" s="25"/>
      <c r="CA63" s="25"/>
      <c r="CB63" s="25"/>
      <c r="CC63" s="25"/>
      <c r="CD63" s="25"/>
      <c r="CE63" s="25"/>
      <c r="CF63" s="25"/>
      <c r="CG63" s="25"/>
      <c r="CH63" s="25"/>
      <c r="CI63" s="25"/>
      <c r="CJ63" s="25"/>
      <c r="CK63" s="25"/>
      <c r="CL63" s="25"/>
    </row>
    <row r="64" spans="2:90">
      <c r="B64" s="22"/>
      <c r="C64" s="22"/>
      <c r="D64" s="22"/>
      <c r="E64" s="22"/>
      <c r="F64" s="22"/>
      <c r="G64" s="22"/>
      <c r="H64" s="22"/>
      <c r="I64" s="22"/>
      <c r="J64" s="22"/>
      <c r="K64" s="22"/>
      <c r="L64" s="21"/>
      <c r="M64" s="22"/>
      <c r="N64" s="22"/>
      <c r="O64" s="22"/>
      <c r="P64" s="23"/>
      <c r="Q64" s="22"/>
      <c r="R64" s="22"/>
      <c r="S64" s="22"/>
      <c r="T64" s="23"/>
      <c r="U64" s="22"/>
      <c r="V64" s="22"/>
      <c r="W64" s="22"/>
      <c r="X64" s="23"/>
      <c r="Y64" s="22"/>
      <c r="Z64" s="22"/>
      <c r="AA64" s="22"/>
      <c r="AB64" s="23"/>
      <c r="AC64" s="22"/>
      <c r="AD64" s="22"/>
      <c r="AE64" s="22"/>
      <c r="AF64" s="23"/>
      <c r="AG64" s="22"/>
      <c r="AH64" s="22"/>
      <c r="AI64" s="22"/>
      <c r="AJ64" s="23"/>
      <c r="AK64" s="22"/>
      <c r="AL64" s="22"/>
      <c r="AM64" s="22"/>
      <c r="AN64" s="23"/>
      <c r="AO64" s="22"/>
      <c r="AP64" s="22"/>
      <c r="AQ64" s="22"/>
      <c r="AR64" s="23"/>
      <c r="AS64" s="22"/>
      <c r="AT64" s="22"/>
      <c r="AU64" s="22"/>
      <c r="AV64" s="23"/>
      <c r="AW64" s="22"/>
      <c r="AX64" s="22"/>
      <c r="AY64" s="22"/>
      <c r="AZ64" s="23"/>
      <c r="BA64" s="22"/>
      <c r="BB64" s="22"/>
      <c r="BC64" s="22"/>
      <c r="BD64" s="23"/>
      <c r="BE64" s="22"/>
      <c r="BF64" s="22"/>
      <c r="BG64" s="22"/>
      <c r="BH64" s="23"/>
      <c r="BI64" s="22"/>
      <c r="BJ64" s="22"/>
      <c r="BK64" s="22"/>
      <c r="BL64" s="23"/>
      <c r="BM64" s="22"/>
      <c r="BN64" s="22"/>
      <c r="BO64" s="22"/>
      <c r="BP64" s="23"/>
      <c r="BQ64" s="22"/>
      <c r="BR64" s="22"/>
      <c r="BS64" s="22"/>
      <c r="BT64" s="23"/>
      <c r="BU64" s="22"/>
      <c r="BV64" s="22"/>
      <c r="BW64" s="22"/>
      <c r="BX64" s="24"/>
      <c r="BY64" s="25"/>
      <c r="BZ64" s="25"/>
      <c r="CA64" s="25"/>
      <c r="CB64" s="25"/>
      <c r="CC64" s="25"/>
      <c r="CD64" s="25"/>
      <c r="CE64" s="25"/>
      <c r="CF64" s="25"/>
      <c r="CG64" s="25"/>
      <c r="CH64" s="25"/>
      <c r="CI64" s="25"/>
      <c r="CJ64" s="25"/>
      <c r="CK64" s="25"/>
      <c r="CL64" s="25"/>
    </row>
    <row r="65" spans="2:90">
      <c r="B65" s="22"/>
      <c r="C65" s="22"/>
      <c r="D65" s="22"/>
      <c r="E65" s="22"/>
      <c r="F65" s="22"/>
      <c r="G65" s="22"/>
      <c r="H65" s="22"/>
      <c r="I65" s="22"/>
      <c r="J65" s="22"/>
      <c r="K65" s="22"/>
      <c r="L65" s="21"/>
      <c r="M65" s="22"/>
      <c r="N65" s="22"/>
      <c r="O65" s="22"/>
      <c r="P65" s="23"/>
      <c r="Q65" s="22"/>
      <c r="R65" s="22"/>
      <c r="S65" s="22"/>
      <c r="T65" s="23"/>
      <c r="U65" s="22"/>
      <c r="V65" s="22"/>
      <c r="W65" s="22"/>
      <c r="X65" s="23"/>
      <c r="Y65" s="22"/>
      <c r="Z65" s="22"/>
      <c r="AA65" s="22"/>
      <c r="AB65" s="23"/>
      <c r="AC65" s="22"/>
      <c r="AD65" s="22"/>
      <c r="AE65" s="22"/>
      <c r="AF65" s="23"/>
      <c r="AG65" s="22"/>
      <c r="AH65" s="22"/>
      <c r="AI65" s="22"/>
      <c r="AJ65" s="23"/>
      <c r="AK65" s="22"/>
      <c r="AL65" s="22"/>
      <c r="AM65" s="22"/>
      <c r="AN65" s="23"/>
      <c r="AO65" s="22"/>
      <c r="AP65" s="22"/>
      <c r="AQ65" s="22"/>
      <c r="AR65" s="23"/>
      <c r="AS65" s="22"/>
      <c r="AT65" s="22"/>
      <c r="AU65" s="22"/>
      <c r="AV65" s="23"/>
      <c r="AW65" s="22"/>
      <c r="AX65" s="22"/>
      <c r="AY65" s="22"/>
      <c r="AZ65" s="23"/>
      <c r="BA65" s="22"/>
      <c r="BB65" s="22"/>
      <c r="BC65" s="22"/>
      <c r="BD65" s="23"/>
      <c r="BE65" s="22"/>
      <c r="BF65" s="22"/>
      <c r="BG65" s="22"/>
      <c r="BH65" s="23"/>
      <c r="BI65" s="22"/>
      <c r="BJ65" s="22"/>
      <c r="BK65" s="22"/>
      <c r="BL65" s="23"/>
      <c r="BM65" s="22"/>
      <c r="BN65" s="22"/>
      <c r="BO65" s="22"/>
      <c r="BP65" s="23"/>
      <c r="BQ65" s="22"/>
      <c r="BR65" s="22"/>
      <c r="BS65" s="22"/>
      <c r="BT65" s="23"/>
      <c r="BU65" s="22"/>
      <c r="BV65" s="22"/>
      <c r="BW65" s="22"/>
      <c r="BX65" s="24"/>
      <c r="BY65" s="25"/>
      <c r="BZ65" s="25"/>
      <c r="CA65" s="25"/>
      <c r="CB65" s="25"/>
      <c r="CC65" s="25"/>
      <c r="CD65" s="25"/>
      <c r="CE65" s="25"/>
      <c r="CF65" s="25"/>
      <c r="CG65" s="25"/>
      <c r="CH65" s="25"/>
      <c r="CI65" s="25"/>
      <c r="CJ65" s="25"/>
      <c r="CK65" s="25"/>
      <c r="CL65" s="25"/>
    </row>
    <row r="66" spans="2:90">
      <c r="B66" s="22"/>
      <c r="C66" s="22"/>
      <c r="D66" s="22"/>
      <c r="E66" s="22"/>
      <c r="F66" s="22"/>
      <c r="G66" s="22"/>
      <c r="H66" s="22"/>
      <c r="I66" s="22"/>
      <c r="J66" s="22"/>
      <c r="K66" s="22"/>
      <c r="L66" s="21"/>
      <c r="M66" s="22"/>
      <c r="N66" s="22"/>
      <c r="O66" s="22"/>
      <c r="P66" s="23"/>
      <c r="Q66" s="22"/>
      <c r="R66" s="22"/>
      <c r="S66" s="22"/>
      <c r="T66" s="23"/>
      <c r="U66" s="22"/>
      <c r="V66" s="22"/>
      <c r="W66" s="22"/>
      <c r="X66" s="23"/>
      <c r="Y66" s="22"/>
      <c r="Z66" s="22"/>
      <c r="AA66" s="22"/>
      <c r="AB66" s="23"/>
      <c r="AC66" s="22"/>
      <c r="AD66" s="22"/>
      <c r="AE66" s="22"/>
      <c r="AF66" s="23"/>
      <c r="AG66" s="22"/>
      <c r="AH66" s="22"/>
      <c r="AI66" s="22"/>
      <c r="AJ66" s="23"/>
      <c r="AK66" s="22"/>
      <c r="AL66" s="22"/>
      <c r="AM66" s="22"/>
      <c r="AN66" s="23"/>
      <c r="AO66" s="22"/>
      <c r="AP66" s="22"/>
      <c r="AQ66" s="22"/>
      <c r="AR66" s="23"/>
      <c r="AS66" s="22"/>
      <c r="AT66" s="22"/>
      <c r="AU66" s="22"/>
      <c r="AV66" s="23"/>
      <c r="AW66" s="22"/>
      <c r="AX66" s="22"/>
      <c r="AY66" s="22"/>
      <c r="AZ66" s="23"/>
      <c r="BA66" s="22"/>
      <c r="BB66" s="22"/>
      <c r="BC66" s="22"/>
      <c r="BD66" s="23"/>
      <c r="BE66" s="22"/>
      <c r="BF66" s="22"/>
      <c r="BG66" s="22"/>
      <c r="BH66" s="23"/>
      <c r="BI66" s="22"/>
      <c r="BJ66" s="22"/>
      <c r="BK66" s="22"/>
      <c r="BL66" s="23"/>
      <c r="BM66" s="22"/>
      <c r="BN66" s="22"/>
      <c r="BO66" s="22"/>
      <c r="BP66" s="23"/>
      <c r="BQ66" s="22"/>
      <c r="BR66" s="22"/>
      <c r="BS66" s="22"/>
      <c r="BT66" s="23"/>
      <c r="BU66" s="22"/>
      <c r="BV66" s="22"/>
      <c r="BW66" s="22"/>
      <c r="BX66" s="24"/>
      <c r="BY66" s="25"/>
      <c r="BZ66" s="25"/>
      <c r="CA66" s="25"/>
      <c r="CB66" s="25"/>
      <c r="CC66" s="25"/>
      <c r="CD66" s="25"/>
      <c r="CE66" s="25"/>
      <c r="CF66" s="25"/>
      <c r="CG66" s="25"/>
      <c r="CH66" s="25"/>
      <c r="CI66" s="25"/>
      <c r="CJ66" s="25"/>
      <c r="CK66" s="25"/>
      <c r="CL66" s="25"/>
    </row>
    <row r="67" spans="2:90">
      <c r="B67" s="22"/>
      <c r="C67" s="22"/>
      <c r="D67" s="22"/>
      <c r="E67" s="22"/>
      <c r="F67" s="22"/>
      <c r="G67" s="22"/>
      <c r="H67" s="22"/>
      <c r="I67" s="22"/>
      <c r="J67" s="22"/>
      <c r="K67" s="22"/>
      <c r="L67" s="21"/>
      <c r="M67" s="22"/>
      <c r="N67" s="22"/>
      <c r="O67" s="22"/>
      <c r="P67" s="23"/>
      <c r="Q67" s="22"/>
      <c r="R67" s="22"/>
      <c r="S67" s="22"/>
      <c r="T67" s="23"/>
      <c r="U67" s="22"/>
      <c r="V67" s="22"/>
      <c r="W67" s="22"/>
      <c r="X67" s="23"/>
      <c r="Y67" s="22"/>
      <c r="Z67" s="22"/>
      <c r="AA67" s="22"/>
      <c r="AB67" s="23"/>
      <c r="AC67" s="22"/>
      <c r="AD67" s="22"/>
      <c r="AE67" s="22"/>
      <c r="AF67" s="23"/>
      <c r="AG67" s="22"/>
      <c r="AH67" s="22"/>
      <c r="AI67" s="22"/>
      <c r="AJ67" s="23"/>
      <c r="AK67" s="22"/>
      <c r="AL67" s="22"/>
      <c r="AM67" s="22"/>
      <c r="AN67" s="23"/>
      <c r="AO67" s="22"/>
      <c r="AP67" s="22"/>
      <c r="AQ67" s="22"/>
      <c r="AR67" s="23"/>
      <c r="AS67" s="22"/>
      <c r="AT67" s="22"/>
      <c r="AU67" s="22"/>
      <c r="AV67" s="23"/>
      <c r="AW67" s="22"/>
      <c r="AX67" s="22"/>
      <c r="AY67" s="22"/>
      <c r="AZ67" s="23"/>
      <c r="BA67" s="22"/>
      <c r="BB67" s="22"/>
      <c r="BC67" s="22"/>
      <c r="BD67" s="23"/>
      <c r="BE67" s="22"/>
      <c r="BF67" s="22"/>
      <c r="BG67" s="22"/>
      <c r="BH67" s="23"/>
      <c r="BI67" s="22"/>
      <c r="BJ67" s="22"/>
      <c r="BK67" s="22"/>
      <c r="BL67" s="23"/>
      <c r="BM67" s="22"/>
      <c r="BN67" s="22"/>
      <c r="BO67" s="22"/>
      <c r="BP67" s="23"/>
      <c r="BQ67" s="22"/>
      <c r="BR67" s="22"/>
      <c r="BS67" s="22"/>
      <c r="BT67" s="23"/>
      <c r="BU67" s="22"/>
      <c r="BV67" s="22"/>
      <c r="BW67" s="22"/>
      <c r="BX67" s="24"/>
      <c r="BY67" s="25"/>
      <c r="BZ67" s="25"/>
      <c r="CA67" s="25"/>
      <c r="CB67" s="25"/>
      <c r="CC67" s="25"/>
      <c r="CD67" s="25"/>
      <c r="CE67" s="25"/>
      <c r="CF67" s="25"/>
      <c r="CG67" s="25"/>
      <c r="CH67" s="25"/>
      <c r="CI67" s="25"/>
      <c r="CJ67" s="25"/>
      <c r="CK67" s="25"/>
      <c r="CL67" s="25"/>
    </row>
    <row r="68" spans="2:90">
      <c r="B68" s="22"/>
      <c r="C68" s="22"/>
      <c r="D68" s="22"/>
      <c r="E68" s="22"/>
      <c r="F68" s="22"/>
      <c r="G68" s="22"/>
      <c r="H68" s="22"/>
      <c r="I68" s="22"/>
      <c r="J68" s="22"/>
      <c r="K68" s="22"/>
      <c r="L68" s="21"/>
      <c r="M68" s="22"/>
      <c r="N68" s="22"/>
      <c r="O68" s="22"/>
      <c r="P68" s="23"/>
      <c r="Q68" s="22"/>
      <c r="R68" s="22"/>
      <c r="S68" s="22"/>
      <c r="T68" s="23"/>
      <c r="U68" s="22"/>
      <c r="V68" s="22"/>
      <c r="W68" s="22"/>
      <c r="X68" s="23"/>
      <c r="Y68" s="22"/>
      <c r="Z68" s="22"/>
      <c r="AA68" s="22"/>
      <c r="AB68" s="23"/>
      <c r="AC68" s="22"/>
      <c r="AD68" s="22"/>
      <c r="AE68" s="22"/>
      <c r="AF68" s="23"/>
      <c r="AG68" s="22"/>
      <c r="AH68" s="22"/>
      <c r="AI68" s="22"/>
      <c r="AJ68" s="23"/>
      <c r="AK68" s="22"/>
      <c r="AL68" s="22"/>
      <c r="AM68" s="22"/>
      <c r="AN68" s="23"/>
      <c r="AO68" s="22"/>
      <c r="AP68" s="22"/>
      <c r="AQ68" s="22"/>
      <c r="AR68" s="23"/>
      <c r="AS68" s="22"/>
      <c r="AT68" s="22"/>
      <c r="AU68" s="22"/>
      <c r="AV68" s="23"/>
      <c r="AW68" s="22"/>
      <c r="AX68" s="22"/>
      <c r="AY68" s="22"/>
      <c r="AZ68" s="23"/>
      <c r="BA68" s="22"/>
      <c r="BB68" s="22"/>
      <c r="BC68" s="22"/>
      <c r="BD68" s="23"/>
      <c r="BE68" s="22"/>
      <c r="BF68" s="22"/>
      <c r="BG68" s="22"/>
      <c r="BH68" s="23"/>
      <c r="BI68" s="22"/>
      <c r="BJ68" s="22"/>
      <c r="BK68" s="22"/>
      <c r="BL68" s="23"/>
      <c r="BM68" s="22"/>
      <c r="BN68" s="22"/>
      <c r="BO68" s="22"/>
      <c r="BP68" s="23"/>
      <c r="BQ68" s="22"/>
      <c r="BR68" s="22"/>
      <c r="BS68" s="22"/>
      <c r="BT68" s="23"/>
      <c r="BU68" s="22"/>
      <c r="BV68" s="22"/>
      <c r="BW68" s="22"/>
      <c r="BX68" s="24"/>
      <c r="BY68" s="25"/>
      <c r="BZ68" s="25"/>
      <c r="CA68" s="25"/>
      <c r="CB68" s="25"/>
      <c r="CC68" s="25"/>
      <c r="CD68" s="25"/>
      <c r="CE68" s="25"/>
      <c r="CF68" s="25"/>
      <c r="CG68" s="25"/>
      <c r="CH68" s="25"/>
      <c r="CI68" s="25"/>
      <c r="CJ68" s="25"/>
      <c r="CK68" s="25"/>
      <c r="CL68" s="25"/>
    </row>
    <row r="69" spans="2:90">
      <c r="B69" s="22"/>
      <c r="C69" s="22"/>
      <c r="D69" s="22"/>
      <c r="E69" s="22"/>
      <c r="F69" s="22"/>
      <c r="G69" s="22"/>
      <c r="H69" s="22"/>
      <c r="I69" s="22"/>
      <c r="J69" s="22"/>
      <c r="K69" s="22"/>
      <c r="L69" s="21"/>
      <c r="M69" s="22"/>
      <c r="N69" s="22"/>
      <c r="O69" s="22"/>
      <c r="P69" s="23"/>
      <c r="Q69" s="22"/>
      <c r="R69" s="22"/>
      <c r="S69" s="22"/>
      <c r="T69" s="23"/>
      <c r="U69" s="22"/>
      <c r="V69" s="22"/>
      <c r="W69" s="22"/>
      <c r="X69" s="23"/>
      <c r="Y69" s="22"/>
      <c r="Z69" s="22"/>
      <c r="AA69" s="22"/>
      <c r="AB69" s="23"/>
      <c r="AC69" s="22"/>
      <c r="AD69" s="22"/>
      <c r="AE69" s="22"/>
      <c r="AF69" s="23"/>
      <c r="AG69" s="22"/>
      <c r="AH69" s="22"/>
      <c r="AI69" s="22"/>
      <c r="AJ69" s="23"/>
      <c r="AK69" s="22"/>
      <c r="AL69" s="22"/>
      <c r="AM69" s="22"/>
      <c r="AN69" s="23"/>
      <c r="AO69" s="22"/>
      <c r="AP69" s="22"/>
      <c r="AQ69" s="22"/>
      <c r="AR69" s="23"/>
      <c r="AS69" s="22"/>
      <c r="AT69" s="22"/>
      <c r="AU69" s="22"/>
      <c r="AV69" s="23"/>
      <c r="AW69" s="22"/>
      <c r="AX69" s="22"/>
      <c r="AY69" s="22"/>
      <c r="AZ69" s="23"/>
      <c r="BA69" s="22"/>
      <c r="BB69" s="22"/>
      <c r="BC69" s="22"/>
      <c r="BD69" s="23"/>
      <c r="BE69" s="22"/>
      <c r="BF69" s="22"/>
      <c r="BG69" s="22"/>
      <c r="BH69" s="23"/>
      <c r="BI69" s="22"/>
      <c r="BJ69" s="22"/>
      <c r="BK69" s="22"/>
      <c r="BL69" s="23"/>
      <c r="BM69" s="22"/>
      <c r="BN69" s="22"/>
      <c r="BO69" s="22"/>
      <c r="BP69" s="23"/>
      <c r="BQ69" s="22"/>
      <c r="BR69" s="22"/>
      <c r="BS69" s="22"/>
      <c r="BT69" s="23"/>
      <c r="BU69" s="22"/>
      <c r="BV69" s="22"/>
      <c r="BW69" s="22"/>
      <c r="BX69" s="24"/>
      <c r="BY69" s="25"/>
      <c r="BZ69" s="25"/>
      <c r="CA69" s="25"/>
      <c r="CB69" s="25"/>
      <c r="CC69" s="25"/>
      <c r="CD69" s="25"/>
      <c r="CE69" s="25"/>
      <c r="CF69" s="25"/>
      <c r="CG69" s="25"/>
      <c r="CH69" s="25"/>
      <c r="CI69" s="25"/>
      <c r="CJ69" s="25"/>
      <c r="CK69" s="25"/>
      <c r="CL69" s="25"/>
    </row>
    <row r="70" spans="2:90">
      <c r="B70" s="22"/>
      <c r="C70" s="22"/>
      <c r="D70" s="22"/>
      <c r="E70" s="22"/>
      <c r="F70" s="22"/>
      <c r="G70" s="22"/>
      <c r="H70" s="22"/>
      <c r="I70" s="22"/>
      <c r="J70" s="22"/>
      <c r="K70" s="22"/>
      <c r="L70" s="21"/>
      <c r="M70" s="22"/>
      <c r="N70" s="22"/>
      <c r="O70" s="22"/>
      <c r="P70" s="23"/>
      <c r="Q70" s="22"/>
      <c r="R70" s="22"/>
      <c r="S70" s="22"/>
      <c r="T70" s="23"/>
      <c r="U70" s="22"/>
      <c r="V70" s="22"/>
      <c r="W70" s="22"/>
      <c r="X70" s="23"/>
      <c r="Y70" s="22"/>
      <c r="Z70" s="22"/>
      <c r="AA70" s="22"/>
      <c r="AB70" s="23"/>
      <c r="AC70" s="22"/>
      <c r="AD70" s="22"/>
      <c r="AE70" s="22"/>
      <c r="AF70" s="23"/>
      <c r="AG70" s="22"/>
      <c r="AH70" s="22"/>
      <c r="AI70" s="22"/>
      <c r="AJ70" s="23"/>
      <c r="AK70" s="22"/>
      <c r="AL70" s="22"/>
      <c r="AM70" s="22"/>
      <c r="AN70" s="23"/>
      <c r="AO70" s="22"/>
      <c r="AP70" s="22"/>
      <c r="AQ70" s="22"/>
      <c r="AR70" s="23"/>
      <c r="AS70" s="22"/>
      <c r="AT70" s="22"/>
      <c r="AU70" s="22"/>
      <c r="AV70" s="23"/>
      <c r="AW70" s="22"/>
      <c r="AX70" s="22"/>
      <c r="AY70" s="22"/>
      <c r="AZ70" s="23"/>
      <c r="BA70" s="22"/>
      <c r="BB70" s="22"/>
      <c r="BC70" s="22"/>
      <c r="BD70" s="23"/>
      <c r="BE70" s="22"/>
      <c r="BF70" s="22"/>
      <c r="BG70" s="22"/>
      <c r="BH70" s="23"/>
      <c r="BI70" s="22"/>
      <c r="BJ70" s="22"/>
      <c r="BK70" s="22"/>
      <c r="BL70" s="23"/>
      <c r="BM70" s="22"/>
      <c r="BN70" s="22"/>
      <c r="BO70" s="22"/>
      <c r="BP70" s="23"/>
      <c r="BQ70" s="22"/>
      <c r="BR70" s="22"/>
      <c r="BS70" s="22"/>
      <c r="BT70" s="23"/>
      <c r="BU70" s="22"/>
      <c r="BV70" s="22"/>
      <c r="BW70" s="22"/>
      <c r="BX70" s="24"/>
      <c r="BY70" s="25"/>
      <c r="BZ70" s="25"/>
      <c r="CA70" s="25"/>
      <c r="CB70" s="25"/>
      <c r="CC70" s="25"/>
      <c r="CD70" s="25"/>
      <c r="CE70" s="25"/>
      <c r="CF70" s="25"/>
      <c r="CG70" s="25"/>
      <c r="CH70" s="25"/>
      <c r="CI70" s="25"/>
      <c r="CJ70" s="25"/>
      <c r="CK70" s="25"/>
      <c r="CL70" s="25"/>
    </row>
    <row r="71" spans="2:90">
      <c r="B71" s="22"/>
      <c r="C71" s="22"/>
      <c r="D71" s="22"/>
      <c r="E71" s="22"/>
      <c r="F71" s="22"/>
      <c r="G71" s="22"/>
      <c r="H71" s="22"/>
      <c r="I71" s="22"/>
      <c r="J71" s="22"/>
      <c r="K71" s="22"/>
      <c r="L71" s="21"/>
      <c r="M71" s="22"/>
      <c r="N71" s="22"/>
      <c r="O71" s="22"/>
      <c r="P71" s="23"/>
      <c r="Q71" s="22"/>
      <c r="R71" s="22"/>
      <c r="S71" s="22"/>
      <c r="T71" s="23"/>
      <c r="U71" s="22"/>
      <c r="V71" s="22"/>
      <c r="W71" s="22"/>
      <c r="X71" s="23"/>
      <c r="Y71" s="22"/>
      <c r="Z71" s="22"/>
      <c r="AA71" s="22"/>
      <c r="AB71" s="23"/>
      <c r="AC71" s="22"/>
      <c r="AD71" s="22"/>
      <c r="AE71" s="22"/>
      <c r="AF71" s="23"/>
      <c r="AG71" s="22"/>
      <c r="AH71" s="22"/>
      <c r="AI71" s="22"/>
      <c r="AJ71" s="23"/>
      <c r="AK71" s="22"/>
      <c r="AL71" s="22"/>
      <c r="AM71" s="22"/>
      <c r="AN71" s="23"/>
      <c r="AO71" s="22"/>
      <c r="AP71" s="22"/>
      <c r="AQ71" s="22"/>
      <c r="AR71" s="23"/>
      <c r="AS71" s="22"/>
      <c r="AT71" s="22"/>
      <c r="AU71" s="22"/>
      <c r="AV71" s="23"/>
      <c r="AW71" s="22"/>
      <c r="AX71" s="22"/>
      <c r="AY71" s="22"/>
      <c r="AZ71" s="23"/>
      <c r="BA71" s="22"/>
      <c r="BB71" s="22"/>
      <c r="BC71" s="22"/>
      <c r="BD71" s="23"/>
      <c r="BE71" s="22"/>
      <c r="BF71" s="22"/>
      <c r="BG71" s="22"/>
      <c r="BH71" s="23"/>
      <c r="BI71" s="22"/>
      <c r="BJ71" s="22"/>
      <c r="BK71" s="22"/>
      <c r="BL71" s="23"/>
      <c r="BM71" s="22"/>
      <c r="BN71" s="22"/>
      <c r="BO71" s="22"/>
      <c r="BP71" s="23"/>
      <c r="BQ71" s="22"/>
      <c r="BR71" s="22"/>
      <c r="BS71" s="22"/>
      <c r="BT71" s="23"/>
      <c r="BU71" s="22"/>
      <c r="BV71" s="22"/>
      <c r="BW71" s="22"/>
      <c r="BX71" s="24"/>
      <c r="BY71" s="25"/>
      <c r="BZ71" s="25"/>
      <c r="CA71" s="25"/>
      <c r="CB71" s="25"/>
      <c r="CC71" s="25"/>
      <c r="CD71" s="25"/>
      <c r="CE71" s="25"/>
      <c r="CF71" s="25"/>
      <c r="CG71" s="25"/>
      <c r="CH71" s="25"/>
      <c r="CI71" s="25"/>
      <c r="CJ71" s="25"/>
      <c r="CK71" s="25"/>
      <c r="CL71" s="25"/>
    </row>
    <row r="72" spans="2:90">
      <c r="B72" s="22"/>
      <c r="C72" s="22"/>
      <c r="D72" s="22"/>
      <c r="E72" s="22"/>
      <c r="F72" s="22"/>
      <c r="G72" s="22"/>
      <c r="H72" s="22"/>
      <c r="I72" s="22"/>
      <c r="J72" s="22"/>
      <c r="K72" s="22"/>
      <c r="L72" s="21"/>
      <c r="M72" s="22"/>
      <c r="N72" s="22"/>
      <c r="O72" s="22"/>
      <c r="P72" s="23"/>
      <c r="Q72" s="22"/>
      <c r="R72" s="22"/>
      <c r="S72" s="22"/>
      <c r="T72" s="23"/>
      <c r="U72" s="22"/>
      <c r="V72" s="22"/>
      <c r="W72" s="22"/>
      <c r="X72" s="23"/>
      <c r="Y72" s="22"/>
      <c r="Z72" s="22"/>
      <c r="AA72" s="22"/>
      <c r="AB72" s="23"/>
      <c r="AC72" s="22"/>
      <c r="AD72" s="22"/>
      <c r="AE72" s="22"/>
      <c r="AF72" s="23"/>
      <c r="AG72" s="22"/>
      <c r="AH72" s="22"/>
      <c r="AI72" s="22"/>
      <c r="AJ72" s="23"/>
      <c r="AK72" s="22"/>
      <c r="AL72" s="22"/>
      <c r="AM72" s="22"/>
      <c r="AN72" s="23"/>
      <c r="AO72" s="22"/>
      <c r="AP72" s="22"/>
      <c r="AQ72" s="22"/>
      <c r="AR72" s="23"/>
      <c r="AS72" s="22"/>
      <c r="AT72" s="22"/>
      <c r="AU72" s="22"/>
      <c r="AV72" s="23"/>
      <c r="AW72" s="22"/>
      <c r="AX72" s="22"/>
      <c r="AY72" s="22"/>
      <c r="AZ72" s="23"/>
      <c r="BA72" s="22"/>
      <c r="BB72" s="22"/>
      <c r="BC72" s="22"/>
      <c r="BD72" s="23"/>
      <c r="BE72" s="22"/>
      <c r="BF72" s="22"/>
      <c r="BG72" s="22"/>
      <c r="BH72" s="23"/>
      <c r="BI72" s="22"/>
      <c r="BJ72" s="22"/>
      <c r="BK72" s="22"/>
      <c r="BL72" s="23"/>
      <c r="BM72" s="22"/>
      <c r="BN72" s="22"/>
      <c r="BO72" s="22"/>
      <c r="BP72" s="23"/>
      <c r="BQ72" s="22"/>
      <c r="BR72" s="22"/>
      <c r="BS72" s="22"/>
      <c r="BT72" s="23"/>
      <c r="BU72" s="22"/>
      <c r="BV72" s="22"/>
      <c r="BW72" s="22"/>
      <c r="BX72" s="24"/>
      <c r="BY72" s="25"/>
      <c r="BZ72" s="25"/>
      <c r="CA72" s="25"/>
      <c r="CB72" s="25"/>
      <c r="CC72" s="25"/>
      <c r="CD72" s="25"/>
      <c r="CE72" s="25"/>
      <c r="CF72" s="25"/>
      <c r="CG72" s="25"/>
      <c r="CH72" s="25"/>
      <c r="CI72" s="25"/>
      <c r="CJ72" s="25"/>
      <c r="CK72" s="25"/>
      <c r="CL72" s="25"/>
    </row>
    <row r="73" spans="2:90">
      <c r="B73" s="22"/>
      <c r="C73" s="22"/>
      <c r="D73" s="22"/>
      <c r="E73" s="22"/>
      <c r="F73" s="22"/>
      <c r="G73" s="22"/>
      <c r="H73" s="22"/>
      <c r="I73" s="22"/>
      <c r="J73" s="22"/>
      <c r="K73" s="22"/>
      <c r="L73" s="21"/>
      <c r="M73" s="22"/>
      <c r="N73" s="22"/>
      <c r="O73" s="22"/>
      <c r="P73" s="23"/>
      <c r="Q73" s="22"/>
      <c r="R73" s="22"/>
      <c r="S73" s="22"/>
      <c r="T73" s="23"/>
      <c r="U73" s="22"/>
      <c r="V73" s="22"/>
      <c r="W73" s="22"/>
      <c r="X73" s="23"/>
      <c r="Y73" s="22"/>
      <c r="Z73" s="22"/>
      <c r="AA73" s="22"/>
      <c r="AB73" s="23"/>
      <c r="AC73" s="22"/>
      <c r="AD73" s="22"/>
      <c r="AE73" s="22"/>
      <c r="AF73" s="23"/>
      <c r="AG73" s="22"/>
      <c r="AH73" s="22"/>
      <c r="AI73" s="22"/>
      <c r="AJ73" s="23"/>
      <c r="AK73" s="22"/>
      <c r="AL73" s="22"/>
      <c r="AM73" s="22"/>
      <c r="AN73" s="23"/>
      <c r="AO73" s="22"/>
      <c r="AP73" s="22"/>
      <c r="AQ73" s="22"/>
      <c r="AR73" s="23"/>
      <c r="AS73" s="22"/>
      <c r="AT73" s="22"/>
      <c r="AU73" s="22"/>
      <c r="AV73" s="23"/>
      <c r="AW73" s="22"/>
      <c r="AX73" s="22"/>
      <c r="AY73" s="22"/>
      <c r="AZ73" s="23"/>
      <c r="BA73" s="22"/>
      <c r="BB73" s="22"/>
      <c r="BC73" s="22"/>
      <c r="BD73" s="23"/>
      <c r="BE73" s="22"/>
      <c r="BF73" s="22"/>
      <c r="BG73" s="22"/>
      <c r="BH73" s="23"/>
      <c r="BI73" s="22"/>
      <c r="BJ73" s="22"/>
      <c r="BK73" s="22"/>
      <c r="BL73" s="23"/>
      <c r="BM73" s="22"/>
      <c r="BN73" s="22"/>
      <c r="BO73" s="22"/>
      <c r="BP73" s="23"/>
      <c r="BQ73" s="22"/>
      <c r="BR73" s="22"/>
      <c r="BS73" s="22"/>
      <c r="BT73" s="23"/>
      <c r="BU73" s="22"/>
      <c r="BV73" s="22"/>
      <c r="BW73" s="22"/>
      <c r="BX73" s="24"/>
      <c r="BY73" s="25"/>
      <c r="BZ73" s="25"/>
      <c r="CA73" s="25"/>
      <c r="CB73" s="25"/>
      <c r="CC73" s="25"/>
      <c r="CD73" s="25"/>
      <c r="CE73" s="25"/>
      <c r="CF73" s="25"/>
      <c r="CG73" s="25"/>
      <c r="CH73" s="25"/>
      <c r="CI73" s="25"/>
      <c r="CJ73" s="25"/>
      <c r="CK73" s="25"/>
      <c r="CL73" s="25"/>
    </row>
    <row r="74" spans="2:90">
      <c r="B74" s="22"/>
      <c r="C74" s="22"/>
      <c r="D74" s="22"/>
      <c r="E74" s="22"/>
      <c r="F74" s="22"/>
      <c r="G74" s="22"/>
      <c r="H74" s="22"/>
      <c r="I74" s="22"/>
      <c r="J74" s="22"/>
      <c r="K74" s="22"/>
      <c r="L74" s="21"/>
      <c r="M74" s="22"/>
      <c r="N74" s="22"/>
      <c r="O74" s="22"/>
      <c r="P74" s="23"/>
      <c r="Q74" s="22"/>
      <c r="R74" s="22"/>
      <c r="S74" s="22"/>
      <c r="T74" s="23"/>
      <c r="U74" s="22"/>
      <c r="V74" s="22"/>
      <c r="W74" s="22"/>
      <c r="X74" s="23"/>
      <c r="Y74" s="22"/>
      <c r="Z74" s="22"/>
      <c r="AA74" s="22"/>
      <c r="AB74" s="23"/>
      <c r="AC74" s="22"/>
      <c r="AD74" s="22"/>
      <c r="AE74" s="22"/>
      <c r="AF74" s="23"/>
      <c r="AG74" s="22"/>
      <c r="AH74" s="22"/>
      <c r="AI74" s="22"/>
      <c r="AJ74" s="23"/>
      <c r="AK74" s="22"/>
      <c r="AL74" s="22"/>
      <c r="AM74" s="22"/>
      <c r="AN74" s="23"/>
      <c r="AO74" s="22"/>
      <c r="AP74" s="22"/>
      <c r="AQ74" s="22"/>
      <c r="AR74" s="23"/>
      <c r="AS74" s="22"/>
      <c r="AT74" s="22"/>
      <c r="AU74" s="22"/>
      <c r="AV74" s="23"/>
      <c r="AW74" s="22"/>
      <c r="AX74" s="22"/>
      <c r="AY74" s="22"/>
      <c r="AZ74" s="23"/>
      <c r="BA74" s="22"/>
      <c r="BB74" s="22"/>
      <c r="BC74" s="22"/>
      <c r="BD74" s="23"/>
      <c r="BE74" s="22"/>
      <c r="BF74" s="22"/>
      <c r="BG74" s="22"/>
      <c r="BH74" s="23"/>
      <c r="BI74" s="22"/>
      <c r="BJ74" s="22"/>
      <c r="BK74" s="22"/>
      <c r="BL74" s="23"/>
      <c r="BM74" s="22"/>
      <c r="BN74" s="22"/>
      <c r="BO74" s="22"/>
      <c r="BP74" s="23"/>
      <c r="BQ74" s="22"/>
      <c r="BR74" s="22"/>
      <c r="BS74" s="22"/>
      <c r="BT74" s="23"/>
      <c r="BU74" s="22"/>
      <c r="BV74" s="22"/>
      <c r="BW74" s="22"/>
      <c r="BX74" s="24"/>
      <c r="BY74" s="25"/>
      <c r="BZ74" s="25"/>
      <c r="CA74" s="25"/>
      <c r="CB74" s="25"/>
      <c r="CC74" s="25"/>
      <c r="CD74" s="25"/>
      <c r="CE74" s="25"/>
      <c r="CF74" s="25"/>
      <c r="CG74" s="25"/>
      <c r="CH74" s="25"/>
      <c r="CI74" s="25"/>
      <c r="CJ74" s="25"/>
      <c r="CK74" s="25"/>
      <c r="CL74" s="25"/>
    </row>
    <row r="75" spans="2:90">
      <c r="B75" s="22"/>
      <c r="C75" s="22"/>
      <c r="D75" s="22"/>
      <c r="E75" s="22"/>
      <c r="F75" s="22"/>
      <c r="G75" s="22"/>
      <c r="H75" s="22"/>
      <c r="I75" s="22"/>
      <c r="J75" s="22"/>
      <c r="K75" s="22"/>
      <c r="L75" s="21"/>
      <c r="M75" s="22"/>
      <c r="N75" s="22"/>
      <c r="O75" s="22"/>
      <c r="P75" s="23"/>
      <c r="Q75" s="22"/>
      <c r="R75" s="22"/>
      <c r="S75" s="22"/>
      <c r="T75" s="23"/>
      <c r="U75" s="22"/>
      <c r="V75" s="22"/>
      <c r="W75" s="22"/>
      <c r="X75" s="23"/>
      <c r="Y75" s="22"/>
      <c r="Z75" s="22"/>
      <c r="AA75" s="22"/>
      <c r="AB75" s="23"/>
      <c r="AC75" s="22"/>
      <c r="AD75" s="22"/>
      <c r="AE75" s="22"/>
      <c r="AF75" s="23"/>
      <c r="AG75" s="22"/>
      <c r="AH75" s="22"/>
      <c r="AI75" s="22"/>
      <c r="AJ75" s="23"/>
      <c r="AK75" s="22"/>
      <c r="AL75" s="22"/>
      <c r="AM75" s="22"/>
      <c r="AN75" s="23"/>
      <c r="AO75" s="22"/>
      <c r="AP75" s="22"/>
      <c r="AQ75" s="22"/>
      <c r="AR75" s="23"/>
      <c r="AS75" s="22"/>
      <c r="AT75" s="22"/>
      <c r="AU75" s="22"/>
      <c r="AV75" s="23"/>
      <c r="AW75" s="22"/>
      <c r="AX75" s="22"/>
      <c r="AY75" s="22"/>
      <c r="AZ75" s="23"/>
      <c r="BA75" s="22"/>
      <c r="BB75" s="22"/>
      <c r="BC75" s="22"/>
      <c r="BD75" s="23"/>
      <c r="BE75" s="22"/>
      <c r="BF75" s="22"/>
      <c r="BG75" s="22"/>
      <c r="BH75" s="23"/>
      <c r="BI75" s="22"/>
      <c r="BJ75" s="22"/>
      <c r="BK75" s="22"/>
      <c r="BL75" s="23"/>
      <c r="BM75" s="22"/>
      <c r="BN75" s="22"/>
      <c r="BO75" s="22"/>
      <c r="BP75" s="23"/>
      <c r="BQ75" s="22"/>
      <c r="BR75" s="22"/>
      <c r="BS75" s="22"/>
      <c r="BT75" s="23"/>
      <c r="BU75" s="22"/>
      <c r="BV75" s="22"/>
      <c r="BW75" s="22"/>
      <c r="BX75" s="24"/>
      <c r="BY75" s="25"/>
      <c r="BZ75" s="25"/>
      <c r="CA75" s="25"/>
      <c r="CB75" s="25"/>
      <c r="CC75" s="25"/>
      <c r="CD75" s="25"/>
      <c r="CE75" s="25"/>
      <c r="CF75" s="25"/>
      <c r="CG75" s="25"/>
      <c r="CH75" s="25"/>
      <c r="CI75" s="25"/>
      <c r="CJ75" s="25"/>
      <c r="CK75" s="25"/>
      <c r="CL75" s="25"/>
    </row>
    <row r="76" spans="2:90">
      <c r="B76" s="22"/>
      <c r="C76" s="22"/>
      <c r="D76" s="22"/>
      <c r="E76" s="22"/>
      <c r="F76" s="22"/>
      <c r="G76" s="22"/>
      <c r="H76" s="22"/>
      <c r="I76" s="22"/>
      <c r="J76" s="22"/>
      <c r="K76" s="22"/>
      <c r="L76" s="21"/>
      <c r="M76" s="22"/>
      <c r="N76" s="22"/>
      <c r="O76" s="22"/>
      <c r="P76" s="23"/>
      <c r="Q76" s="22"/>
      <c r="R76" s="22"/>
      <c r="S76" s="22"/>
      <c r="T76" s="23"/>
      <c r="U76" s="22"/>
      <c r="V76" s="22"/>
      <c r="W76" s="22"/>
      <c r="X76" s="23"/>
      <c r="Y76" s="22"/>
      <c r="Z76" s="22"/>
      <c r="AA76" s="22"/>
      <c r="AB76" s="23"/>
      <c r="AC76" s="22"/>
      <c r="AD76" s="22"/>
      <c r="AE76" s="22"/>
      <c r="AF76" s="23"/>
      <c r="AG76" s="22"/>
      <c r="AH76" s="22"/>
      <c r="AI76" s="22"/>
      <c r="AJ76" s="23"/>
      <c r="AK76" s="22"/>
      <c r="AL76" s="22"/>
      <c r="AM76" s="22"/>
      <c r="AN76" s="23"/>
      <c r="AO76" s="22"/>
      <c r="AP76" s="22"/>
      <c r="AQ76" s="22"/>
      <c r="AR76" s="23"/>
      <c r="AS76" s="22"/>
      <c r="AT76" s="22"/>
      <c r="AU76" s="22"/>
      <c r="AV76" s="23"/>
      <c r="AW76" s="22"/>
      <c r="AX76" s="22"/>
      <c r="AY76" s="22"/>
      <c r="AZ76" s="23"/>
      <c r="BA76" s="22"/>
      <c r="BB76" s="22"/>
      <c r="BC76" s="22"/>
      <c r="BD76" s="23"/>
      <c r="BE76" s="22"/>
      <c r="BF76" s="22"/>
      <c r="BG76" s="22"/>
      <c r="BH76" s="23"/>
      <c r="BI76" s="22"/>
      <c r="BJ76" s="22"/>
      <c r="BK76" s="22"/>
      <c r="BL76" s="23"/>
      <c r="BM76" s="22"/>
      <c r="BN76" s="22"/>
      <c r="BO76" s="22"/>
      <c r="BP76" s="23"/>
      <c r="BQ76" s="22"/>
      <c r="BR76" s="22"/>
      <c r="BS76" s="22"/>
      <c r="BT76" s="23"/>
      <c r="BU76" s="22"/>
      <c r="BV76" s="22"/>
      <c r="BW76" s="22"/>
      <c r="BX76" s="24"/>
      <c r="BY76" s="25"/>
      <c r="BZ76" s="25"/>
      <c r="CA76" s="25"/>
      <c r="CB76" s="25"/>
      <c r="CC76" s="25"/>
      <c r="CD76" s="25"/>
      <c r="CE76" s="25"/>
      <c r="CF76" s="25"/>
      <c r="CG76" s="25"/>
      <c r="CH76" s="25"/>
      <c r="CI76" s="25"/>
      <c r="CJ76" s="25"/>
      <c r="CK76" s="25"/>
      <c r="CL76" s="25"/>
    </row>
    <row r="77" spans="2:90">
      <c r="B77" s="22"/>
      <c r="C77" s="22"/>
      <c r="D77" s="22"/>
      <c r="E77" s="22"/>
      <c r="F77" s="22"/>
      <c r="G77" s="22"/>
      <c r="H77" s="22"/>
      <c r="I77" s="22"/>
      <c r="J77" s="22"/>
      <c r="K77" s="22"/>
      <c r="L77" s="21"/>
      <c r="M77" s="22"/>
      <c r="N77" s="22"/>
      <c r="O77" s="22"/>
      <c r="P77" s="23"/>
      <c r="Q77" s="22"/>
      <c r="R77" s="22"/>
      <c r="S77" s="22"/>
      <c r="T77" s="23"/>
      <c r="U77" s="22"/>
      <c r="V77" s="22"/>
      <c r="W77" s="22"/>
      <c r="X77" s="23"/>
      <c r="Y77" s="22"/>
      <c r="Z77" s="22"/>
      <c r="AA77" s="22"/>
      <c r="AB77" s="23"/>
      <c r="AC77" s="22"/>
      <c r="AD77" s="22"/>
      <c r="AE77" s="22"/>
      <c r="AF77" s="23"/>
      <c r="AG77" s="22"/>
      <c r="AH77" s="22"/>
      <c r="AI77" s="22"/>
      <c r="AJ77" s="23"/>
      <c r="AK77" s="22"/>
      <c r="AL77" s="22"/>
      <c r="AM77" s="22"/>
      <c r="AN77" s="23"/>
      <c r="AO77" s="22"/>
      <c r="AP77" s="22"/>
      <c r="AQ77" s="22"/>
      <c r="AR77" s="23"/>
      <c r="AS77" s="22"/>
      <c r="AT77" s="22"/>
      <c r="AU77" s="22"/>
      <c r="AV77" s="23"/>
      <c r="AW77" s="22"/>
      <c r="AX77" s="22"/>
      <c r="AY77" s="22"/>
      <c r="AZ77" s="23"/>
      <c r="BA77" s="22"/>
      <c r="BB77" s="22"/>
      <c r="BC77" s="22"/>
      <c r="BD77" s="23"/>
      <c r="BE77" s="22"/>
      <c r="BF77" s="22"/>
      <c r="BG77" s="22"/>
      <c r="BH77" s="23"/>
      <c r="BI77" s="22"/>
      <c r="BJ77" s="22"/>
      <c r="BK77" s="22"/>
      <c r="BL77" s="23"/>
      <c r="BM77" s="22"/>
      <c r="BN77" s="22"/>
      <c r="BO77" s="22"/>
      <c r="BP77" s="23"/>
      <c r="BQ77" s="22"/>
      <c r="BR77" s="22"/>
      <c r="BS77" s="22"/>
      <c r="BT77" s="23"/>
      <c r="BU77" s="22"/>
      <c r="BV77" s="22"/>
      <c r="BW77" s="22"/>
      <c r="BX77" s="24"/>
      <c r="BY77" s="25"/>
      <c r="BZ77" s="25"/>
      <c r="CA77" s="25"/>
      <c r="CB77" s="25"/>
      <c r="CC77" s="25"/>
      <c r="CD77" s="25"/>
      <c r="CE77" s="25"/>
      <c r="CF77" s="25"/>
      <c r="CG77" s="25"/>
      <c r="CH77" s="25"/>
      <c r="CI77" s="25"/>
      <c r="CJ77" s="25"/>
      <c r="CK77" s="25"/>
      <c r="CL77" s="25"/>
    </row>
    <row r="78" spans="2:90">
      <c r="B78" s="22"/>
      <c r="C78" s="22"/>
      <c r="D78" s="22"/>
      <c r="E78" s="22"/>
      <c r="F78" s="22"/>
      <c r="G78" s="22"/>
      <c r="H78" s="22"/>
      <c r="I78" s="22"/>
      <c r="J78" s="22"/>
      <c r="K78" s="22"/>
      <c r="L78" s="21"/>
      <c r="M78" s="22"/>
      <c r="N78" s="22"/>
      <c r="O78" s="22"/>
      <c r="P78" s="23"/>
      <c r="Q78" s="22"/>
      <c r="R78" s="22"/>
      <c r="S78" s="22"/>
      <c r="T78" s="23"/>
      <c r="U78" s="22"/>
      <c r="V78" s="22"/>
      <c r="W78" s="22"/>
      <c r="X78" s="23"/>
      <c r="Y78" s="22"/>
      <c r="Z78" s="22"/>
      <c r="AA78" s="22"/>
      <c r="AB78" s="23"/>
      <c r="AC78" s="22"/>
      <c r="AD78" s="22"/>
      <c r="AE78" s="22"/>
      <c r="AF78" s="23"/>
      <c r="AG78" s="22"/>
      <c r="AH78" s="22"/>
      <c r="AI78" s="22"/>
      <c r="AJ78" s="23"/>
      <c r="AK78" s="22"/>
      <c r="AL78" s="22"/>
      <c r="AM78" s="22"/>
      <c r="AN78" s="23"/>
      <c r="AO78" s="22"/>
      <c r="AP78" s="22"/>
      <c r="AQ78" s="22"/>
      <c r="AR78" s="23"/>
      <c r="AS78" s="22"/>
      <c r="AT78" s="22"/>
      <c r="AU78" s="22"/>
      <c r="AV78" s="23"/>
      <c r="AW78" s="22"/>
      <c r="AX78" s="22"/>
      <c r="AY78" s="22"/>
      <c r="AZ78" s="23"/>
      <c r="BA78" s="22"/>
      <c r="BB78" s="22"/>
      <c r="BC78" s="22"/>
      <c r="BD78" s="23"/>
      <c r="BE78" s="22"/>
      <c r="BF78" s="22"/>
      <c r="BG78" s="22"/>
      <c r="BH78" s="23"/>
      <c r="BI78" s="22"/>
      <c r="BJ78" s="22"/>
      <c r="BK78" s="22"/>
      <c r="BL78" s="23"/>
      <c r="BM78" s="22"/>
      <c r="BN78" s="22"/>
      <c r="BO78" s="22"/>
      <c r="BP78" s="23"/>
      <c r="BQ78" s="22"/>
      <c r="BR78" s="22"/>
      <c r="BS78" s="22"/>
      <c r="BT78" s="23"/>
      <c r="BU78" s="22"/>
      <c r="BV78" s="22"/>
      <c r="BW78" s="22"/>
      <c r="BX78" s="24"/>
      <c r="BY78" s="25"/>
      <c r="BZ78" s="25"/>
      <c r="CA78" s="25"/>
      <c r="CB78" s="25"/>
      <c r="CC78" s="25"/>
      <c r="CD78" s="25"/>
      <c r="CE78" s="25"/>
      <c r="CF78" s="25"/>
      <c r="CG78" s="25"/>
      <c r="CH78" s="25"/>
      <c r="CI78" s="25"/>
      <c r="CJ78" s="25"/>
      <c r="CK78" s="25"/>
      <c r="CL78" s="25"/>
    </row>
    <row r="79" spans="2:90">
      <c r="B79" s="22"/>
      <c r="C79" s="22"/>
      <c r="D79" s="22"/>
      <c r="E79" s="22"/>
      <c r="F79" s="22"/>
      <c r="G79" s="22"/>
      <c r="H79" s="22"/>
      <c r="I79" s="22"/>
      <c r="J79" s="22"/>
      <c r="K79" s="22"/>
      <c r="L79" s="21"/>
      <c r="M79" s="22"/>
      <c r="N79" s="22"/>
      <c r="O79" s="22"/>
      <c r="P79" s="23"/>
      <c r="Q79" s="22"/>
      <c r="R79" s="22"/>
      <c r="S79" s="22"/>
      <c r="T79" s="23"/>
      <c r="U79" s="22"/>
      <c r="V79" s="22"/>
      <c r="W79" s="22"/>
      <c r="X79" s="23"/>
      <c r="Y79" s="22"/>
      <c r="Z79" s="22"/>
      <c r="AA79" s="22"/>
      <c r="AB79" s="23"/>
      <c r="AC79" s="22"/>
      <c r="AD79" s="22"/>
      <c r="AE79" s="22"/>
      <c r="AF79" s="23"/>
      <c r="AG79" s="22"/>
      <c r="AH79" s="22"/>
      <c r="AI79" s="22"/>
      <c r="AJ79" s="23"/>
      <c r="AK79" s="22"/>
      <c r="AL79" s="22"/>
      <c r="AM79" s="22"/>
      <c r="AN79" s="23"/>
      <c r="AO79" s="22"/>
      <c r="AP79" s="22"/>
      <c r="AQ79" s="22"/>
      <c r="AR79" s="23"/>
      <c r="AS79" s="22"/>
      <c r="AT79" s="22"/>
      <c r="AU79" s="22"/>
      <c r="AV79" s="23"/>
      <c r="AW79" s="22"/>
      <c r="AX79" s="22"/>
      <c r="AY79" s="22"/>
      <c r="AZ79" s="23"/>
      <c r="BA79" s="22"/>
      <c r="BB79" s="22"/>
      <c r="BC79" s="22"/>
      <c r="BD79" s="23"/>
      <c r="BE79" s="22"/>
      <c r="BF79" s="22"/>
      <c r="BG79" s="22"/>
      <c r="BH79" s="23"/>
      <c r="BI79" s="22"/>
      <c r="BJ79" s="22"/>
      <c r="BK79" s="22"/>
      <c r="BL79" s="23"/>
      <c r="BM79" s="22"/>
      <c r="BN79" s="22"/>
      <c r="BO79" s="22"/>
      <c r="BP79" s="23"/>
      <c r="BQ79" s="22"/>
      <c r="BR79" s="22"/>
      <c r="BS79" s="22"/>
      <c r="BT79" s="23"/>
      <c r="BU79" s="22"/>
      <c r="BV79" s="22"/>
      <c r="BW79" s="22"/>
      <c r="BX79" s="24"/>
      <c r="BY79" s="25"/>
      <c r="BZ79" s="25"/>
      <c r="CA79" s="25"/>
      <c r="CB79" s="25"/>
      <c r="CC79" s="25"/>
      <c r="CD79" s="25"/>
      <c r="CE79" s="25"/>
      <c r="CF79" s="25"/>
      <c r="CG79" s="25"/>
      <c r="CH79" s="25"/>
      <c r="CI79" s="25"/>
      <c r="CJ79" s="25"/>
      <c r="CK79" s="25"/>
      <c r="CL79" s="25"/>
    </row>
    <row r="80" spans="2:90">
      <c r="B80" s="22"/>
      <c r="C80" s="22"/>
      <c r="D80" s="22"/>
      <c r="E80" s="22"/>
      <c r="F80" s="22"/>
      <c r="G80" s="22"/>
      <c r="H80" s="22"/>
      <c r="I80" s="22"/>
      <c r="J80" s="22"/>
      <c r="K80" s="22"/>
      <c r="L80" s="21"/>
      <c r="M80" s="22"/>
      <c r="N80" s="22"/>
      <c r="O80" s="22"/>
      <c r="P80" s="23"/>
      <c r="Q80" s="22"/>
      <c r="R80" s="22"/>
      <c r="S80" s="22"/>
      <c r="T80" s="23"/>
      <c r="U80" s="22"/>
      <c r="V80" s="22"/>
      <c r="W80" s="22"/>
      <c r="X80" s="23"/>
      <c r="Y80" s="22"/>
      <c r="Z80" s="22"/>
      <c r="AA80" s="22"/>
      <c r="AB80" s="23"/>
      <c r="AC80" s="22"/>
      <c r="AD80" s="22"/>
      <c r="AE80" s="22"/>
      <c r="AF80" s="23"/>
      <c r="AG80" s="22"/>
      <c r="AH80" s="22"/>
      <c r="AI80" s="22"/>
      <c r="AJ80" s="23"/>
      <c r="AK80" s="22"/>
      <c r="AL80" s="22"/>
      <c r="AM80" s="22"/>
      <c r="AN80" s="23"/>
      <c r="AO80" s="22"/>
      <c r="AP80" s="22"/>
      <c r="AQ80" s="22"/>
      <c r="AR80" s="23"/>
      <c r="AS80" s="22"/>
      <c r="AT80" s="22"/>
      <c r="AU80" s="22"/>
      <c r="AV80" s="23"/>
      <c r="AW80" s="22"/>
      <c r="AX80" s="22"/>
      <c r="AY80" s="22"/>
      <c r="AZ80" s="23"/>
      <c r="BA80" s="22"/>
      <c r="BB80" s="22"/>
      <c r="BC80" s="22"/>
      <c r="BD80" s="23"/>
      <c r="BE80" s="22"/>
      <c r="BF80" s="22"/>
      <c r="BG80" s="22"/>
      <c r="BH80" s="23"/>
      <c r="BI80" s="22"/>
      <c r="BJ80" s="22"/>
      <c r="BK80" s="22"/>
      <c r="BL80" s="23"/>
      <c r="BM80" s="22"/>
      <c r="BN80" s="22"/>
      <c r="BO80" s="22"/>
      <c r="BP80" s="23"/>
      <c r="BQ80" s="22"/>
      <c r="BR80" s="22"/>
      <c r="BS80" s="22"/>
      <c r="BT80" s="23"/>
      <c r="BU80" s="22"/>
      <c r="BV80" s="22"/>
      <c r="BW80" s="22"/>
      <c r="BX80" s="24"/>
      <c r="BY80" s="25"/>
      <c r="BZ80" s="25"/>
      <c r="CA80" s="25"/>
      <c r="CB80" s="25"/>
      <c r="CC80" s="25"/>
      <c r="CD80" s="25"/>
      <c r="CE80" s="25"/>
      <c r="CF80" s="25"/>
      <c r="CG80" s="25"/>
      <c r="CH80" s="25"/>
      <c r="CI80" s="25"/>
      <c r="CJ80" s="25"/>
      <c r="CK80" s="25"/>
      <c r="CL80" s="25"/>
    </row>
    <row r="81" spans="2:90">
      <c r="B81" s="22"/>
      <c r="C81" s="22"/>
      <c r="D81" s="22"/>
      <c r="E81" s="22"/>
      <c r="F81" s="22"/>
      <c r="G81" s="22"/>
      <c r="H81" s="22"/>
      <c r="I81" s="22"/>
      <c r="J81" s="22"/>
      <c r="K81" s="22"/>
      <c r="L81" s="21"/>
      <c r="M81" s="22"/>
      <c r="N81" s="22"/>
      <c r="O81" s="22"/>
      <c r="P81" s="23"/>
      <c r="Q81" s="22"/>
      <c r="R81" s="22"/>
      <c r="S81" s="22"/>
      <c r="T81" s="23"/>
      <c r="U81" s="22"/>
      <c r="V81" s="22"/>
      <c r="W81" s="22"/>
      <c r="X81" s="23"/>
      <c r="Y81" s="22"/>
      <c r="Z81" s="22"/>
      <c r="AA81" s="22"/>
      <c r="AB81" s="23"/>
      <c r="AC81" s="22"/>
      <c r="AD81" s="22"/>
      <c r="AE81" s="22"/>
      <c r="AF81" s="23"/>
      <c r="AG81" s="22"/>
      <c r="AH81" s="22"/>
      <c r="AI81" s="22"/>
      <c r="AJ81" s="23"/>
      <c r="AK81" s="22"/>
      <c r="AL81" s="22"/>
      <c r="AM81" s="22"/>
      <c r="AN81" s="23"/>
      <c r="AO81" s="22"/>
      <c r="AP81" s="22"/>
      <c r="AQ81" s="22"/>
      <c r="AR81" s="23"/>
      <c r="AS81" s="22"/>
      <c r="AT81" s="22"/>
      <c r="AU81" s="22"/>
      <c r="AV81" s="23"/>
      <c r="AW81" s="22"/>
      <c r="AX81" s="22"/>
      <c r="AY81" s="22"/>
      <c r="AZ81" s="23"/>
      <c r="BA81" s="22"/>
      <c r="BB81" s="22"/>
      <c r="BC81" s="22"/>
      <c r="BD81" s="23"/>
      <c r="BE81" s="22"/>
      <c r="BF81" s="22"/>
      <c r="BG81" s="22"/>
      <c r="BH81" s="23"/>
      <c r="BI81" s="22"/>
      <c r="BJ81" s="22"/>
      <c r="BK81" s="22"/>
      <c r="BL81" s="23"/>
      <c r="BM81" s="22"/>
      <c r="BN81" s="22"/>
      <c r="BO81" s="22"/>
      <c r="BP81" s="23"/>
      <c r="BQ81" s="22"/>
      <c r="BR81" s="22"/>
      <c r="BS81" s="22"/>
      <c r="BT81" s="23"/>
      <c r="BU81" s="22"/>
      <c r="BV81" s="22"/>
      <c r="BW81" s="22"/>
      <c r="BX81" s="24"/>
      <c r="BY81" s="25"/>
      <c r="BZ81" s="25"/>
      <c r="CA81" s="25"/>
      <c r="CB81" s="25"/>
      <c r="CC81" s="25"/>
      <c r="CD81" s="25"/>
      <c r="CE81" s="25"/>
      <c r="CF81" s="25"/>
      <c r="CG81" s="25"/>
      <c r="CH81" s="25"/>
      <c r="CI81" s="25"/>
      <c r="CJ81" s="25"/>
      <c r="CK81" s="25"/>
      <c r="CL81" s="25"/>
    </row>
    <row r="82" spans="2:90">
      <c r="B82" s="22"/>
      <c r="C82" s="22"/>
      <c r="D82" s="22"/>
      <c r="E82" s="22"/>
      <c r="F82" s="22"/>
      <c r="G82" s="22"/>
      <c r="H82" s="22"/>
      <c r="I82" s="22"/>
      <c r="J82" s="22"/>
      <c r="K82" s="22"/>
      <c r="L82" s="21"/>
      <c r="M82" s="22"/>
      <c r="N82" s="22"/>
      <c r="O82" s="22"/>
      <c r="P82" s="23"/>
      <c r="Q82" s="22"/>
      <c r="R82" s="22"/>
      <c r="S82" s="22"/>
      <c r="T82" s="23"/>
      <c r="U82" s="22"/>
      <c r="V82" s="22"/>
      <c r="W82" s="22"/>
      <c r="X82" s="23"/>
      <c r="Y82" s="22"/>
      <c r="Z82" s="22"/>
      <c r="AA82" s="22"/>
      <c r="AB82" s="23"/>
      <c r="AC82" s="22"/>
      <c r="AD82" s="22"/>
      <c r="AE82" s="22"/>
      <c r="AF82" s="23"/>
      <c r="AG82" s="22"/>
      <c r="AH82" s="22"/>
      <c r="AI82" s="22"/>
      <c r="AJ82" s="23"/>
      <c r="AK82" s="22"/>
      <c r="AL82" s="22"/>
      <c r="AM82" s="22"/>
      <c r="AN82" s="23"/>
      <c r="AO82" s="22"/>
      <c r="AP82" s="22"/>
      <c r="AQ82" s="22"/>
      <c r="AR82" s="23"/>
      <c r="AS82" s="22"/>
      <c r="AT82" s="22"/>
      <c r="AU82" s="22"/>
      <c r="AV82" s="23"/>
      <c r="AW82" s="22"/>
      <c r="AX82" s="22"/>
      <c r="AY82" s="22"/>
      <c r="AZ82" s="23"/>
      <c r="BA82" s="22"/>
      <c r="BB82" s="22"/>
      <c r="BC82" s="22"/>
      <c r="BD82" s="23"/>
      <c r="BE82" s="22"/>
      <c r="BF82" s="22"/>
      <c r="BG82" s="22"/>
      <c r="BH82" s="23"/>
      <c r="BI82" s="22"/>
      <c r="BJ82" s="22"/>
      <c r="BK82" s="22"/>
      <c r="BL82" s="23"/>
      <c r="BM82" s="22"/>
      <c r="BN82" s="22"/>
      <c r="BO82" s="22"/>
      <c r="BP82" s="23"/>
      <c r="BQ82" s="22"/>
      <c r="BR82" s="22"/>
      <c r="BS82" s="22"/>
      <c r="BT82" s="23"/>
      <c r="BU82" s="22"/>
      <c r="BV82" s="22"/>
      <c r="BW82" s="22"/>
      <c r="BX82" s="24"/>
      <c r="BY82" s="25"/>
      <c r="BZ82" s="25"/>
      <c r="CA82" s="25"/>
      <c r="CB82" s="25"/>
      <c r="CC82" s="25"/>
      <c r="CD82" s="25"/>
      <c r="CE82" s="25"/>
      <c r="CF82" s="25"/>
      <c r="CG82" s="25"/>
      <c r="CH82" s="25"/>
      <c r="CI82" s="25"/>
      <c r="CJ82" s="25"/>
      <c r="CK82" s="25"/>
      <c r="CL82" s="25"/>
    </row>
    <row r="83" spans="2:90">
      <c r="B83" s="22"/>
      <c r="C83" s="22"/>
      <c r="D83" s="22"/>
      <c r="E83" s="22"/>
      <c r="F83" s="22"/>
      <c r="G83" s="22"/>
      <c r="H83" s="22"/>
      <c r="I83" s="22"/>
      <c r="J83" s="22"/>
      <c r="K83" s="22"/>
      <c r="L83" s="21"/>
      <c r="M83" s="22"/>
      <c r="N83" s="22"/>
      <c r="O83" s="22"/>
      <c r="P83" s="23"/>
      <c r="Q83" s="22"/>
      <c r="R83" s="22"/>
      <c r="S83" s="22"/>
      <c r="T83" s="23"/>
      <c r="U83" s="22"/>
      <c r="V83" s="22"/>
      <c r="W83" s="22"/>
      <c r="X83" s="23"/>
      <c r="Y83" s="22"/>
      <c r="Z83" s="22"/>
      <c r="AA83" s="22"/>
      <c r="AB83" s="23"/>
      <c r="AC83" s="22"/>
      <c r="AD83" s="22"/>
      <c r="AE83" s="22"/>
      <c r="AF83" s="23"/>
      <c r="AG83" s="22"/>
      <c r="AH83" s="22"/>
      <c r="AI83" s="22"/>
      <c r="AJ83" s="23"/>
      <c r="AK83" s="22"/>
      <c r="AL83" s="22"/>
      <c r="AM83" s="22"/>
      <c r="AN83" s="23"/>
      <c r="AO83" s="22"/>
      <c r="AP83" s="22"/>
      <c r="AQ83" s="22"/>
      <c r="AR83" s="23"/>
      <c r="AS83" s="22"/>
      <c r="AT83" s="22"/>
      <c r="AU83" s="22"/>
      <c r="AV83" s="23"/>
      <c r="AW83" s="22"/>
      <c r="AX83" s="22"/>
      <c r="AY83" s="22"/>
      <c r="AZ83" s="23"/>
      <c r="BA83" s="22"/>
      <c r="BB83" s="22"/>
      <c r="BC83" s="22"/>
      <c r="BD83" s="23"/>
      <c r="BE83" s="22"/>
      <c r="BF83" s="22"/>
      <c r="BG83" s="22"/>
      <c r="BH83" s="23"/>
      <c r="BI83" s="22"/>
      <c r="BJ83" s="22"/>
      <c r="BK83" s="22"/>
      <c r="BL83" s="23"/>
      <c r="BM83" s="22"/>
      <c r="BN83" s="22"/>
      <c r="BO83" s="22"/>
      <c r="BP83" s="23"/>
      <c r="BQ83" s="22"/>
      <c r="BR83" s="22"/>
      <c r="BS83" s="22"/>
      <c r="BT83" s="23"/>
      <c r="BU83" s="22"/>
      <c r="BV83" s="22"/>
      <c r="BW83" s="22"/>
      <c r="BX83" s="24"/>
      <c r="BY83" s="25"/>
      <c r="BZ83" s="25"/>
      <c r="CA83" s="25"/>
      <c r="CB83" s="25"/>
      <c r="CC83" s="25"/>
      <c r="CD83" s="25"/>
      <c r="CE83" s="25"/>
      <c r="CF83" s="25"/>
      <c r="CG83" s="25"/>
      <c r="CH83" s="25"/>
      <c r="CI83" s="25"/>
      <c r="CJ83" s="25"/>
      <c r="CK83" s="25"/>
      <c r="CL83" s="25"/>
    </row>
    <row r="84" spans="2:90">
      <c r="B84" s="22"/>
      <c r="C84" s="22"/>
      <c r="D84" s="22"/>
      <c r="E84" s="22"/>
      <c r="F84" s="22"/>
      <c r="G84" s="22"/>
      <c r="H84" s="22"/>
      <c r="I84" s="22"/>
      <c r="J84" s="22"/>
      <c r="K84" s="22"/>
      <c r="L84" s="21"/>
      <c r="M84" s="22"/>
      <c r="N84" s="22"/>
      <c r="O84" s="22"/>
      <c r="P84" s="23"/>
      <c r="Q84" s="22"/>
      <c r="R84" s="22"/>
      <c r="S84" s="22"/>
      <c r="T84" s="23"/>
      <c r="U84" s="22"/>
      <c r="V84" s="22"/>
      <c r="W84" s="22"/>
      <c r="X84" s="23"/>
      <c r="Y84" s="22"/>
      <c r="Z84" s="22"/>
      <c r="AA84" s="22"/>
      <c r="AB84" s="23"/>
      <c r="AC84" s="22"/>
      <c r="AD84" s="22"/>
      <c r="AE84" s="22"/>
      <c r="AF84" s="23"/>
      <c r="AG84" s="22"/>
      <c r="AH84" s="22"/>
      <c r="AI84" s="22"/>
      <c r="AJ84" s="23"/>
      <c r="AK84" s="22"/>
      <c r="AL84" s="22"/>
      <c r="AM84" s="22"/>
      <c r="AN84" s="23"/>
      <c r="AO84" s="22"/>
      <c r="AP84" s="22"/>
      <c r="AQ84" s="22"/>
      <c r="AR84" s="23"/>
      <c r="AS84" s="22"/>
      <c r="AT84" s="22"/>
      <c r="AU84" s="22"/>
      <c r="AV84" s="23"/>
      <c r="AW84" s="22"/>
      <c r="AX84" s="22"/>
      <c r="AY84" s="22"/>
      <c r="AZ84" s="23"/>
      <c r="BA84" s="22"/>
      <c r="BB84" s="22"/>
      <c r="BC84" s="22"/>
      <c r="BD84" s="23"/>
      <c r="BE84" s="22"/>
      <c r="BF84" s="22"/>
      <c r="BG84" s="22"/>
      <c r="BH84" s="23"/>
      <c r="BI84" s="22"/>
      <c r="BJ84" s="22"/>
      <c r="BK84" s="22"/>
      <c r="BL84" s="23"/>
      <c r="BM84" s="22"/>
      <c r="BN84" s="22"/>
      <c r="BO84" s="22"/>
      <c r="BP84" s="23"/>
      <c r="BQ84" s="22"/>
      <c r="BR84" s="22"/>
      <c r="BS84" s="22"/>
      <c r="BT84" s="23"/>
      <c r="BU84" s="22"/>
      <c r="BV84" s="22"/>
      <c r="BW84" s="22"/>
      <c r="BX84" s="24"/>
      <c r="BY84" s="25"/>
      <c r="BZ84" s="25"/>
      <c r="CA84" s="25"/>
      <c r="CB84" s="25"/>
      <c r="CC84" s="25"/>
      <c r="CD84" s="25"/>
      <c r="CE84" s="25"/>
      <c r="CF84" s="25"/>
      <c r="CG84" s="25"/>
      <c r="CH84" s="25"/>
      <c r="CI84" s="25"/>
      <c r="CJ84" s="25"/>
      <c r="CK84" s="25"/>
      <c r="CL84" s="25"/>
    </row>
  </sheetData>
  <customSheetViews>
    <customSheetView guid="{AB231F1B-42E5-4511-93E3-93663F9193AF}" scale="90">
      <selection activeCell="A4" sqref="A4"/>
      <pageSetup orientation="portrait" horizontalDpi="4294967292" verticalDpi="4294967292"/>
    </customSheetView>
  </customSheetViews>
  <mergeCells count="19">
    <mergeCell ref="A1:A3"/>
    <mergeCell ref="B1:K1"/>
    <mergeCell ref="AV1:AY1"/>
    <mergeCell ref="AZ1:BC1"/>
    <mergeCell ref="BD1:BG1"/>
    <mergeCell ref="AB1:AE1"/>
    <mergeCell ref="AF1:AI1"/>
    <mergeCell ref="AJ1:AM1"/>
    <mergeCell ref="AN1:AQ1"/>
    <mergeCell ref="AR1:AU1"/>
    <mergeCell ref="L1:O1"/>
    <mergeCell ref="P1:S1"/>
    <mergeCell ref="T1:W1"/>
    <mergeCell ref="X1:AA1"/>
    <mergeCell ref="BP1:BS1"/>
    <mergeCell ref="BT1:BW1"/>
    <mergeCell ref="BX1:BY1"/>
    <mergeCell ref="BH1:BK1"/>
    <mergeCell ref="BL1:BO1"/>
  </mergeCells>
  <pageMargins left="0.7" right="0.7" top="0.75" bottom="0.75" header="0.3" footer="0.3"/>
  <pageSetup scale="93" orientation="landscape" horizontalDpi="4294967292" verticalDpi="4294967292"/>
  <colBreaks count="8" manualBreakCount="8">
    <brk id="11" max="1048575" man="1"/>
    <brk id="19" max="1048575" man="1"/>
    <brk id="27" max="1048575" man="1"/>
    <brk id="35" max="1048575" man="1"/>
    <brk id="43" max="1048575" man="1"/>
    <brk id="51" max="1048575" man="1"/>
    <brk id="59" max="1048575" man="1"/>
    <brk id="67"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picklist!$B$3:$B$7</xm:f>
          </x14:formula1>
          <xm:sqref>G4:G25</xm:sqref>
        </x14:dataValidation>
        <x14:dataValidation type="list" allowBlank="1" showInputMessage="1" showErrorMessage="1">
          <x14:formula1>
            <xm:f>picklist!$C$3:$C$4</xm:f>
          </x14:formula1>
          <xm:sqref>L4:L25 P4:P25 T4:T25 X4:X25 AB4:AB25 AF4:AF25 AJ4:AJ25 AN4:AN25 AR4:AR25 AV4:AV25 AZ4:AZ25 BD4:BD25 BH4:BH25 BL4:BL25 BP4:BP25 BT4:BT25</xm:sqref>
        </x14:dataValidation>
        <x14:dataValidation type="list" allowBlank="1" showInputMessage="1" showErrorMessage="1">
          <x14:formula1>
            <xm:f>picklist!$D$3:$D$7</xm:f>
          </x14:formula1>
          <xm:sqref>N4:N25 R4:R25 V4:V25 Z4:Z25 AD4:AD25 AH4:AH25 AL4:AL25 AP4:AP25 AT4:AT25 AX4:AX25 BB4:BB25 BF4:BF25 BJ4:BJ25 BN4:BN25 BR4:BR25 BV4:BV25</xm:sqref>
        </x14:dataValidation>
        <x14:dataValidation type="list" allowBlank="1" showInputMessage="1" showErrorMessage="1">
          <x14:formula1>
            <xm:f>picklist!$C$10:$C$11</xm:f>
          </x14:formula1>
          <xm:sqref>F4:F25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C15"/>
  <sheetViews>
    <sheetView showRuler="0" topLeftCell="A2" zoomScale="140" zoomScaleNormal="140" zoomScalePageLayoutView="140" workbookViewId="0">
      <selection activeCell="B8" sqref="B8"/>
    </sheetView>
  </sheetViews>
  <sheetFormatPr baseColWidth="10" defaultColWidth="8.83203125" defaultRowHeight="14" x14ac:dyDescent="0"/>
  <cols>
    <col min="1" max="1" width="17.83203125" style="2" bestFit="1" customWidth="1"/>
    <col min="2" max="2" width="33.5" customWidth="1"/>
    <col min="3" max="3" width="38.5" style="58" customWidth="1"/>
  </cols>
  <sheetData>
    <row r="1" spans="1:3">
      <c r="A1" s="304" t="s">
        <v>66</v>
      </c>
      <c r="B1" s="210"/>
      <c r="C1" s="211"/>
    </row>
    <row r="2" spans="1:3" ht="59.25" customHeight="1">
      <c r="A2" s="304"/>
      <c r="B2" s="212" t="s">
        <v>124</v>
      </c>
      <c r="C2" s="213" t="s">
        <v>112</v>
      </c>
    </row>
    <row r="3" spans="1:3" s="109" customFormat="1" ht="15.75" customHeight="1" thickBot="1">
      <c r="A3" s="305"/>
      <c r="B3" s="214" t="s">
        <v>37</v>
      </c>
      <c r="C3" s="214" t="s">
        <v>67</v>
      </c>
    </row>
    <row r="4" spans="1:3" s="47" customFormat="1" ht="16" thickTop="1">
      <c r="A4" s="81">
        <v>1</v>
      </c>
      <c r="B4" s="191"/>
      <c r="C4" s="182"/>
    </row>
    <row r="5" spans="1:3" s="47" customFormat="1" ht="15">
      <c r="A5" s="57">
        <v>2</v>
      </c>
      <c r="B5" s="192"/>
      <c r="C5" s="156"/>
    </row>
    <row r="6" spans="1:3" s="47" customFormat="1" ht="15">
      <c r="A6" s="57">
        <v>3</v>
      </c>
      <c r="B6" s="192"/>
      <c r="C6" s="156"/>
    </row>
    <row r="7" spans="1:3" s="47" customFormat="1" ht="15">
      <c r="A7" s="57">
        <v>4</v>
      </c>
      <c r="B7" s="192"/>
      <c r="C7" s="156"/>
    </row>
    <row r="8" spans="1:3" s="47" customFormat="1" ht="15">
      <c r="A8" s="57">
        <v>5</v>
      </c>
      <c r="B8" s="192"/>
      <c r="C8" s="156"/>
    </row>
    <row r="9" spans="1:3" s="47" customFormat="1" ht="15">
      <c r="A9" s="57">
        <v>6</v>
      </c>
      <c r="B9" s="192"/>
      <c r="C9" s="156"/>
    </row>
    <row r="10" spans="1:3" s="47" customFormat="1" ht="15">
      <c r="A10" s="57">
        <v>7</v>
      </c>
      <c r="B10" s="192"/>
      <c r="C10" s="156"/>
    </row>
    <row r="11" spans="1:3" s="47" customFormat="1" ht="15">
      <c r="A11" s="57">
        <v>8</v>
      </c>
      <c r="B11" s="192"/>
      <c r="C11" s="156"/>
    </row>
    <row r="12" spans="1:3" s="47" customFormat="1" ht="15">
      <c r="A12" s="57">
        <v>9</v>
      </c>
      <c r="B12" s="192"/>
      <c r="C12" s="156"/>
    </row>
    <row r="13" spans="1:3" s="47" customFormat="1" ht="15">
      <c r="A13" s="57">
        <v>10</v>
      </c>
      <c r="B13" s="192"/>
      <c r="C13" s="156"/>
    </row>
    <row r="14" spans="1:3" s="47" customFormat="1" ht="15">
      <c r="A14" s="57">
        <v>11</v>
      </c>
      <c r="B14" s="192"/>
      <c r="C14" s="156"/>
    </row>
    <row r="15" spans="1:3" s="47" customFormat="1" ht="15">
      <c r="A15" s="57">
        <v>12</v>
      </c>
      <c r="B15" s="192"/>
      <c r="C15" s="156"/>
    </row>
  </sheetData>
  <customSheetViews>
    <customSheetView guid="{AB231F1B-42E5-4511-93E3-93663F9193AF}" scale="75">
      <selection activeCell="B4" sqref="B4:C15"/>
    </customSheetView>
  </customSheetViews>
  <mergeCells count="1">
    <mergeCell ref="A1:A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F5"/>
  <sheetViews>
    <sheetView showRuler="0" topLeftCell="A2" zoomScale="160" zoomScaleNormal="160" zoomScalePageLayoutView="160" workbookViewId="0">
      <selection activeCell="D6" sqref="D6"/>
    </sheetView>
  </sheetViews>
  <sheetFormatPr baseColWidth="10" defaultColWidth="8.83203125" defaultRowHeight="14" x14ac:dyDescent="0"/>
  <cols>
    <col min="1" max="1" width="19" style="2" customWidth="1"/>
    <col min="2" max="2" width="11.5" customWidth="1"/>
    <col min="3" max="3" width="19.83203125" customWidth="1"/>
    <col min="4" max="4" width="15" customWidth="1"/>
    <col min="5" max="5" width="16.6640625" customWidth="1"/>
  </cols>
  <sheetData>
    <row r="1" spans="1:6" ht="15" customHeight="1">
      <c r="A1" s="306" t="s">
        <v>426</v>
      </c>
      <c r="B1" s="210"/>
      <c r="C1" s="210"/>
      <c r="D1" s="210"/>
      <c r="E1" s="210"/>
    </row>
    <row r="2" spans="1:6" s="109" customFormat="1" ht="29" thickBot="1">
      <c r="A2" s="306"/>
      <c r="B2" s="215"/>
      <c r="C2" s="212" t="s">
        <v>125</v>
      </c>
      <c r="D2" s="212" t="s">
        <v>125</v>
      </c>
      <c r="E2" s="213" t="s">
        <v>115</v>
      </c>
    </row>
    <row r="3" spans="1:6" s="124" customFormat="1" ht="55.5" customHeight="1" thickBot="1">
      <c r="A3" s="307"/>
      <c r="B3" s="216" t="s">
        <v>82</v>
      </c>
      <c r="C3" s="217" t="s">
        <v>93</v>
      </c>
      <c r="D3" s="216" t="s">
        <v>83</v>
      </c>
      <c r="E3" s="218" t="s">
        <v>94</v>
      </c>
      <c r="F3" s="123"/>
    </row>
    <row r="4" spans="1:6" s="47" customFormat="1" ht="16" thickTop="1">
      <c r="A4" s="59">
        <v>1</v>
      </c>
      <c r="B4" s="193"/>
      <c r="C4" s="80"/>
      <c r="D4" s="182"/>
      <c r="E4" s="80"/>
    </row>
    <row r="5" spans="1:6" s="47" customFormat="1" ht="15">
      <c r="A5" s="194">
        <v>2</v>
      </c>
      <c r="B5" s="24"/>
      <c r="C5" s="78"/>
      <c r="D5" s="156"/>
      <c r="E5" s="78"/>
    </row>
  </sheetData>
  <customSheetViews>
    <customSheetView guid="{AB231F1B-42E5-4511-93E3-93663F9193AF}" scale="75">
      <selection activeCell="C4" sqref="C4"/>
      <pageSetup orientation="portrait" horizontalDpi="4294967292" verticalDpi="4294967292"/>
    </customSheetView>
  </customSheetViews>
  <mergeCells count="1">
    <mergeCell ref="A1:A3"/>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J16"/>
  <sheetViews>
    <sheetView showRuler="0" topLeftCell="B1" workbookViewId="0">
      <selection activeCell="J13" sqref="J13"/>
    </sheetView>
  </sheetViews>
  <sheetFormatPr baseColWidth="10" defaultColWidth="8.83203125" defaultRowHeight="14" x14ac:dyDescent="0"/>
  <cols>
    <col min="1" max="1" width="17.83203125" style="2" bestFit="1" customWidth="1"/>
    <col min="2" max="2" width="19" customWidth="1"/>
    <col min="3" max="3" width="12" customWidth="1"/>
    <col min="5" max="5" width="22.83203125" customWidth="1"/>
    <col min="7" max="7" width="10.83203125" customWidth="1"/>
    <col min="8" max="8" width="11.33203125" customWidth="1"/>
    <col min="9" max="9" width="15" customWidth="1"/>
  </cols>
  <sheetData>
    <row r="1" spans="1:10" ht="21" customHeight="1">
      <c r="A1" s="311" t="s">
        <v>425</v>
      </c>
      <c r="B1" s="210"/>
      <c r="C1" s="308" t="s">
        <v>87</v>
      </c>
      <c r="D1" s="309"/>
      <c r="E1" s="228"/>
      <c r="F1" s="308" t="s">
        <v>128</v>
      </c>
      <c r="G1" s="310"/>
      <c r="H1" s="309"/>
      <c r="I1" s="228"/>
      <c r="J1" s="228"/>
    </row>
    <row r="2" spans="1:10" s="124" customFormat="1" ht="43" thickBot="1">
      <c r="A2" s="311"/>
      <c r="B2" s="213" t="s">
        <v>100</v>
      </c>
      <c r="C2" s="220" t="s">
        <v>427</v>
      </c>
      <c r="D2" s="221" t="s">
        <v>115</v>
      </c>
      <c r="E2" s="229" t="s">
        <v>126</v>
      </c>
      <c r="F2" s="220" t="s">
        <v>127</v>
      </c>
      <c r="G2" s="224" t="s">
        <v>2</v>
      </c>
      <c r="H2" s="221" t="s">
        <v>2</v>
      </c>
      <c r="I2" s="229" t="s">
        <v>130</v>
      </c>
      <c r="J2" s="229" t="s">
        <v>127</v>
      </c>
    </row>
    <row r="3" spans="1:10" s="124" customFormat="1" ht="32.25" customHeight="1" thickBot="1">
      <c r="A3" s="312"/>
      <c r="B3" s="219" t="s">
        <v>68</v>
      </c>
      <c r="C3" s="222" t="s">
        <v>87</v>
      </c>
      <c r="D3" s="223" t="s">
        <v>77</v>
      </c>
      <c r="E3" s="230" t="s">
        <v>79</v>
      </c>
      <c r="F3" s="225" t="s">
        <v>97</v>
      </c>
      <c r="G3" s="226" t="s">
        <v>98</v>
      </c>
      <c r="H3" s="227" t="s">
        <v>99</v>
      </c>
      <c r="I3" s="231" t="s">
        <v>129</v>
      </c>
      <c r="J3" s="230" t="s">
        <v>84</v>
      </c>
    </row>
    <row r="4" spans="1:10" s="60" customFormat="1" ht="16" customHeight="1" thickTop="1">
      <c r="A4" s="195">
        <v>1</v>
      </c>
      <c r="B4" s="126"/>
      <c r="D4" s="128"/>
      <c r="E4" s="129"/>
      <c r="G4" s="127"/>
      <c r="H4" s="127"/>
    </row>
    <row r="5" spans="1:10" s="60" customFormat="1" ht="16" customHeight="1">
      <c r="A5" s="196">
        <v>2</v>
      </c>
      <c r="B5" s="130"/>
      <c r="D5" s="131"/>
      <c r="E5" s="132"/>
    </row>
    <row r="6" spans="1:10" s="60" customFormat="1" ht="16" customHeight="1">
      <c r="A6" s="196">
        <v>3</v>
      </c>
      <c r="B6" s="130"/>
      <c r="D6" s="131"/>
      <c r="E6" s="132"/>
    </row>
    <row r="7" spans="1:10" s="60" customFormat="1" ht="16" customHeight="1">
      <c r="A7" s="196">
        <v>4</v>
      </c>
      <c r="B7" s="130"/>
      <c r="D7" s="131"/>
      <c r="E7" s="132"/>
    </row>
    <row r="8" spans="1:10" s="60" customFormat="1" ht="16" customHeight="1">
      <c r="A8" s="196">
        <v>5</v>
      </c>
      <c r="B8" s="130"/>
      <c r="D8" s="131"/>
      <c r="E8" s="132"/>
    </row>
    <row r="9" spans="1:10" s="60" customFormat="1" ht="16" customHeight="1">
      <c r="A9" s="196">
        <v>6</v>
      </c>
      <c r="B9" s="130"/>
      <c r="D9" s="131"/>
      <c r="E9" s="132"/>
    </row>
    <row r="10" spans="1:10" s="60" customFormat="1" ht="16" customHeight="1">
      <c r="A10" s="196">
        <v>7</v>
      </c>
      <c r="B10" s="130"/>
      <c r="D10" s="131"/>
      <c r="E10" s="132"/>
    </row>
    <row r="11" spans="1:10" s="60" customFormat="1" ht="16" customHeight="1">
      <c r="A11" s="196">
        <v>8</v>
      </c>
      <c r="B11" s="130"/>
      <c r="D11" s="131"/>
      <c r="E11" s="132"/>
    </row>
    <row r="12" spans="1:10" s="60" customFormat="1" ht="16" customHeight="1">
      <c r="A12" s="196">
        <v>9</v>
      </c>
      <c r="B12" s="130"/>
      <c r="D12" s="131"/>
      <c r="E12" s="132"/>
    </row>
    <row r="13" spans="1:10" s="60" customFormat="1" ht="16" customHeight="1">
      <c r="A13" s="196">
        <v>10</v>
      </c>
      <c r="B13" s="130"/>
      <c r="D13" s="131"/>
      <c r="E13" s="132"/>
    </row>
    <row r="14" spans="1:10" s="60" customFormat="1" ht="16" customHeight="1">
      <c r="A14" s="196">
        <v>11</v>
      </c>
      <c r="B14" s="130"/>
      <c r="D14" s="131"/>
      <c r="E14" s="132"/>
    </row>
    <row r="15" spans="1:10" s="60" customFormat="1" ht="16" customHeight="1">
      <c r="A15" s="196">
        <v>12</v>
      </c>
      <c r="B15" s="130"/>
      <c r="D15" s="131"/>
      <c r="E15" s="132"/>
    </row>
    <row r="16" spans="1:10">
      <c r="C16" s="17"/>
    </row>
  </sheetData>
  <customSheetViews>
    <customSheetView guid="{AB231F1B-42E5-4511-93E3-93663F9193AF}" scale="75">
      <selection activeCell="K12" sqref="K12"/>
      <pageSetup orientation="portrait" horizontalDpi="4294967292" verticalDpi="4294967292"/>
    </customSheetView>
  </customSheetViews>
  <mergeCells count="3">
    <mergeCell ref="C1:D1"/>
    <mergeCell ref="F1:H1"/>
    <mergeCell ref="A1:A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picklist!$E$15:$E$17</xm:f>
          </x14:formula1>
          <xm:sqref>C4:C15</xm:sqref>
        </x14:dataValidation>
        <x14:dataValidation type="list" allowBlank="1" showInputMessage="1" showErrorMessage="1">
          <x14:formula1>
            <xm:f>picklist!$F$3:$F$4</xm:f>
          </x14:formula1>
          <xm:sqref>F4:F15 I4:J15</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V23"/>
  <sheetViews>
    <sheetView showRuler="0" zoomScale="94" zoomScaleNormal="94" zoomScalePageLayoutView="94" workbookViewId="0">
      <selection activeCell="T51" sqref="T51"/>
    </sheetView>
  </sheetViews>
  <sheetFormatPr baseColWidth="10" defaultColWidth="8.83203125" defaultRowHeight="14" x14ac:dyDescent="0"/>
  <cols>
    <col min="1" max="1" width="11.1640625" style="2" customWidth="1"/>
    <col min="2" max="2" width="14.1640625" style="17" customWidth="1"/>
    <col min="8" max="8" width="9.6640625" bestFit="1" customWidth="1"/>
  </cols>
  <sheetData>
    <row r="1" spans="1:22" ht="23.25" customHeight="1">
      <c r="A1" s="316" t="s">
        <v>70</v>
      </c>
      <c r="B1" s="314" t="s">
        <v>428</v>
      </c>
      <c r="C1" s="313" t="s">
        <v>71</v>
      </c>
      <c r="D1" s="313"/>
      <c r="E1" s="313"/>
      <c r="F1" s="313"/>
      <c r="G1" s="313"/>
      <c r="H1" s="313"/>
      <c r="I1" s="313"/>
      <c r="J1" s="313"/>
      <c r="K1" s="313"/>
      <c r="L1" s="313"/>
      <c r="M1" s="313"/>
      <c r="N1" s="313"/>
      <c r="O1" s="313"/>
      <c r="P1" s="313"/>
      <c r="Q1" s="313"/>
      <c r="R1" s="313"/>
      <c r="S1" s="45"/>
      <c r="T1" s="45"/>
      <c r="U1" s="45"/>
      <c r="V1" s="46"/>
    </row>
    <row r="2" spans="1:22" s="3" customFormat="1" ht="28.5" customHeight="1" thickBot="1">
      <c r="A2" s="317"/>
      <c r="B2" s="315"/>
      <c r="C2" s="19">
        <v>1</v>
      </c>
      <c r="D2" s="19">
        <v>2</v>
      </c>
      <c r="E2" s="19">
        <v>3</v>
      </c>
      <c r="F2" s="19">
        <v>4</v>
      </c>
      <c r="G2" s="19">
        <v>5</v>
      </c>
      <c r="H2" s="19">
        <v>6</v>
      </c>
      <c r="I2" s="19">
        <v>7</v>
      </c>
      <c r="J2" s="19">
        <v>8</v>
      </c>
      <c r="K2" s="19">
        <v>9</v>
      </c>
      <c r="L2" s="19">
        <v>10</v>
      </c>
      <c r="M2" s="19">
        <v>11</v>
      </c>
      <c r="N2" s="19">
        <v>12</v>
      </c>
      <c r="O2" s="19">
        <v>13</v>
      </c>
      <c r="P2" s="19">
        <v>14</v>
      </c>
      <c r="Q2" s="19">
        <v>15</v>
      </c>
      <c r="R2" s="19">
        <v>16</v>
      </c>
      <c r="S2" s="19">
        <v>17</v>
      </c>
      <c r="T2" s="19">
        <v>18</v>
      </c>
      <c r="U2" s="19">
        <v>19</v>
      </c>
      <c r="V2" s="52">
        <v>20</v>
      </c>
    </row>
    <row r="3" spans="1:22" ht="15" hidden="1" thickTop="1">
      <c r="A3" s="53" t="s">
        <v>90</v>
      </c>
      <c r="B3" s="50"/>
      <c r="C3" s="51" t="s">
        <v>73</v>
      </c>
      <c r="D3" s="51"/>
      <c r="E3" s="17"/>
      <c r="F3" s="17"/>
      <c r="G3" s="17"/>
      <c r="H3" s="17"/>
      <c r="I3" s="17"/>
      <c r="J3" s="17"/>
      <c r="K3" s="17"/>
      <c r="L3" s="17"/>
      <c r="M3" s="17"/>
      <c r="N3" s="17"/>
      <c r="O3" s="17"/>
      <c r="P3" s="17"/>
      <c r="Q3" s="17"/>
      <c r="R3" s="17"/>
      <c r="S3" s="17"/>
      <c r="T3" s="17"/>
      <c r="U3" s="17"/>
      <c r="V3" s="54"/>
    </row>
    <row r="4" spans="1:22" ht="15" hidden="1" thickBot="1">
      <c r="A4" s="55">
        <v>2</v>
      </c>
      <c r="B4" s="48"/>
      <c r="C4" s="49" t="s">
        <v>72</v>
      </c>
      <c r="D4" s="49"/>
      <c r="E4" s="17"/>
      <c r="F4" s="17"/>
      <c r="G4" s="17"/>
      <c r="H4" s="17"/>
      <c r="I4" s="17"/>
      <c r="J4" s="17"/>
      <c r="K4" s="17"/>
      <c r="L4" s="17"/>
      <c r="M4" s="17"/>
      <c r="N4" s="17"/>
      <c r="O4" s="17"/>
      <c r="P4" s="17"/>
      <c r="Q4" s="17"/>
      <c r="R4" s="17"/>
      <c r="S4" s="17"/>
      <c r="T4" s="17"/>
      <c r="U4" s="17"/>
      <c r="V4" s="54"/>
    </row>
    <row r="5" spans="1:22" ht="15" hidden="1" thickTop="1">
      <c r="A5" s="28" t="s">
        <v>91</v>
      </c>
      <c r="B5" s="29"/>
      <c r="C5" s="30" t="s">
        <v>73</v>
      </c>
      <c r="D5" s="30"/>
      <c r="E5" s="17"/>
      <c r="F5" s="17"/>
      <c r="G5" s="17"/>
      <c r="H5" s="17"/>
      <c r="I5" s="17"/>
      <c r="J5" s="17"/>
      <c r="K5" s="17"/>
      <c r="L5" s="17"/>
      <c r="M5" s="17"/>
      <c r="N5" s="17"/>
      <c r="O5" s="17"/>
      <c r="P5" s="17"/>
      <c r="Q5" s="17"/>
      <c r="R5" s="17"/>
      <c r="S5" s="17"/>
      <c r="T5" s="17"/>
      <c r="U5" s="17"/>
      <c r="V5" s="54"/>
    </row>
    <row r="6" spans="1:22" ht="15" hidden="1" thickBot="1">
      <c r="A6" s="32">
        <v>2</v>
      </c>
      <c r="B6" s="33"/>
      <c r="C6" s="34" t="s">
        <v>72</v>
      </c>
      <c r="D6" s="34"/>
      <c r="E6" s="17"/>
      <c r="F6" s="17"/>
      <c r="G6" s="17"/>
      <c r="H6" s="17"/>
      <c r="I6" s="17"/>
      <c r="J6" s="17"/>
      <c r="K6" s="17"/>
      <c r="L6" s="17"/>
      <c r="M6" s="17"/>
      <c r="N6" s="17"/>
      <c r="O6" s="17"/>
      <c r="P6" s="17"/>
      <c r="Q6" s="17"/>
      <c r="R6" s="17"/>
      <c r="S6" s="17"/>
      <c r="T6" s="17"/>
      <c r="U6" s="17"/>
      <c r="V6" s="54"/>
    </row>
    <row r="7" spans="1:22" ht="15" hidden="1" thickTop="1">
      <c r="A7" s="31" t="s">
        <v>92</v>
      </c>
      <c r="B7" s="13"/>
      <c r="C7" s="14" t="s">
        <v>73</v>
      </c>
      <c r="D7" s="14"/>
      <c r="E7" s="17"/>
      <c r="F7" s="17"/>
      <c r="G7" s="17"/>
      <c r="H7" s="17"/>
      <c r="I7" s="17"/>
      <c r="J7" s="17"/>
      <c r="K7" s="17"/>
      <c r="L7" s="17"/>
      <c r="M7" s="17"/>
      <c r="N7" s="17"/>
      <c r="O7" s="17"/>
      <c r="P7" s="17"/>
      <c r="Q7" s="17"/>
      <c r="R7" s="17"/>
      <c r="S7" s="17"/>
      <c r="T7" s="17"/>
      <c r="U7" s="17"/>
      <c r="V7" s="54"/>
    </row>
    <row r="8" spans="1:22" ht="15" hidden="1" thickBot="1">
      <c r="A8" s="41">
        <v>2</v>
      </c>
      <c r="B8" s="42"/>
      <c r="C8" s="43" t="s">
        <v>72</v>
      </c>
      <c r="D8" s="43"/>
      <c r="E8" s="17"/>
      <c r="F8" s="17"/>
      <c r="G8" s="17"/>
      <c r="H8" s="17"/>
      <c r="I8" s="17"/>
      <c r="J8" s="17"/>
      <c r="K8" s="17"/>
      <c r="L8" s="17"/>
      <c r="M8" s="17"/>
      <c r="N8" s="17"/>
      <c r="O8" s="17"/>
      <c r="P8" s="17"/>
      <c r="Q8" s="17"/>
      <c r="R8" s="17"/>
      <c r="S8" s="17"/>
      <c r="T8" s="17"/>
      <c r="U8" s="17"/>
      <c r="V8" s="54"/>
    </row>
    <row r="9" spans="1:22" ht="15" hidden="1" thickTop="1">
      <c r="A9" s="40" t="s">
        <v>85</v>
      </c>
      <c r="B9" s="15"/>
      <c r="C9" s="16" t="s">
        <v>73</v>
      </c>
      <c r="D9" s="16"/>
      <c r="E9" s="17"/>
      <c r="F9" s="17"/>
      <c r="G9" s="17"/>
      <c r="H9" s="17"/>
      <c r="I9" s="17"/>
      <c r="J9" s="17"/>
      <c r="K9" s="17"/>
      <c r="L9" s="17"/>
      <c r="M9" s="17"/>
      <c r="N9" s="17"/>
      <c r="O9" s="17"/>
      <c r="P9" s="17"/>
      <c r="Q9" s="17"/>
      <c r="R9" s="17"/>
      <c r="S9" s="17"/>
      <c r="T9" s="17"/>
      <c r="U9" s="17"/>
      <c r="V9" s="54"/>
    </row>
    <row r="10" spans="1:22" ht="15" hidden="1" thickBot="1">
      <c r="A10" s="37">
        <v>2</v>
      </c>
      <c r="B10" s="38"/>
      <c r="C10" s="39" t="s">
        <v>72</v>
      </c>
      <c r="D10" s="39"/>
      <c r="E10" s="17"/>
      <c r="F10" s="17"/>
      <c r="G10" s="17"/>
      <c r="H10" s="17"/>
      <c r="I10" s="17"/>
      <c r="J10" s="17"/>
      <c r="K10" s="17"/>
      <c r="L10" s="17"/>
      <c r="M10" s="17"/>
      <c r="N10" s="17"/>
      <c r="O10" s="17"/>
      <c r="P10" s="17"/>
      <c r="Q10" s="17"/>
      <c r="R10" s="17"/>
      <c r="S10" s="17"/>
      <c r="T10" s="17"/>
      <c r="U10" s="17"/>
      <c r="V10" s="54"/>
    </row>
    <row r="11" spans="1:22" ht="15" hidden="1" thickTop="1">
      <c r="A11" s="35" t="s">
        <v>89</v>
      </c>
      <c r="B11" s="36"/>
      <c r="C11" s="36" t="s">
        <v>73</v>
      </c>
      <c r="D11" s="36"/>
      <c r="E11" s="17"/>
      <c r="F11" s="17"/>
      <c r="G11" s="17"/>
      <c r="H11" s="17"/>
      <c r="I11" s="17"/>
      <c r="J11" s="17"/>
      <c r="K11" s="17"/>
      <c r="L11" s="17"/>
      <c r="M11" s="17"/>
      <c r="N11" s="17"/>
      <c r="O11" s="17"/>
      <c r="P11" s="17"/>
      <c r="Q11" s="17"/>
      <c r="R11" s="17"/>
      <c r="S11" s="17"/>
      <c r="T11" s="17"/>
      <c r="U11" s="17"/>
      <c r="V11" s="54"/>
    </row>
    <row r="12" spans="1:22" ht="15" hidden="1" thickBot="1">
      <c r="A12" s="27">
        <v>2</v>
      </c>
      <c r="B12" s="44"/>
      <c r="C12" s="44" t="s">
        <v>72</v>
      </c>
      <c r="D12" s="44"/>
      <c r="E12" s="18"/>
      <c r="F12" s="18"/>
      <c r="G12" s="18"/>
      <c r="H12" s="18"/>
      <c r="I12" s="18"/>
      <c r="J12" s="18"/>
      <c r="K12" s="18"/>
      <c r="L12" s="18"/>
      <c r="M12" s="18"/>
      <c r="N12" s="18"/>
      <c r="O12" s="18"/>
      <c r="P12" s="18"/>
      <c r="Q12" s="18"/>
      <c r="R12" s="18"/>
      <c r="S12" s="18"/>
      <c r="T12" s="18"/>
      <c r="U12" s="18"/>
      <c r="V12" s="56"/>
    </row>
    <row r="13" spans="1:22" ht="15" thickTop="1">
      <c r="A13" s="26">
        <v>1</v>
      </c>
    </row>
    <row r="14" spans="1:22">
      <c r="A14" s="2">
        <v>2</v>
      </c>
      <c r="B14" s="47"/>
    </row>
    <row r="15" spans="1:22">
      <c r="A15" s="2">
        <v>3</v>
      </c>
    </row>
    <row r="16" spans="1:22">
      <c r="A16" s="2">
        <v>4</v>
      </c>
    </row>
    <row r="17" spans="1:1">
      <c r="A17" s="2" t="s">
        <v>100</v>
      </c>
    </row>
    <row r="18" spans="1:1">
      <c r="A18" s="2" t="s">
        <v>100</v>
      </c>
    </row>
    <row r="19" spans="1:1">
      <c r="A19" s="2" t="s">
        <v>100</v>
      </c>
    </row>
    <row r="20" spans="1:1">
      <c r="A20" s="2" t="s">
        <v>100</v>
      </c>
    </row>
    <row r="21" spans="1:1">
      <c r="A21" s="2" t="s">
        <v>100</v>
      </c>
    </row>
    <row r="22" spans="1:1">
      <c r="A22" s="2" t="s">
        <v>100</v>
      </c>
    </row>
    <row r="23" spans="1:1">
      <c r="A23" s="2" t="s">
        <v>100</v>
      </c>
    </row>
  </sheetData>
  <customSheetViews>
    <customSheetView guid="{AB231F1B-42E5-4511-93E3-93663F9193AF}" scale="75" hiddenRows="1">
      <selection activeCell="D25" sqref="D25"/>
      <pageSetup orientation="portrait" horizontalDpi="4294967292" verticalDpi="4294967292"/>
    </customSheetView>
  </customSheetViews>
  <mergeCells count="3">
    <mergeCell ref="C1:R1"/>
    <mergeCell ref="B1:B2"/>
    <mergeCell ref="A1:A2"/>
  </mergeCells>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24</vt:i4>
      </vt:variant>
    </vt:vector>
  </HeadingPairs>
  <TitlesOfParts>
    <vt:vector size="24" baseType="lpstr">
      <vt:lpstr>Instructions</vt:lpstr>
      <vt:lpstr>Manufacturer Conversion Sheet</vt:lpstr>
      <vt:lpstr>Conventional Mandatory</vt:lpstr>
      <vt:lpstr>Conventional Optional</vt:lpstr>
      <vt:lpstr>Trunked System Mandatory</vt:lpstr>
      <vt:lpstr>Trunking Talkgroup Mandatory</vt:lpstr>
      <vt:lpstr>Trunked System Optional</vt:lpstr>
      <vt:lpstr>Trunked Talkgroup Optional</vt:lpstr>
      <vt:lpstr>Channel Plan</vt:lpstr>
      <vt:lpstr>MOTOROLA</vt:lpstr>
      <vt:lpstr>THALES</vt:lpstr>
      <vt:lpstr>HARRIS</vt:lpstr>
      <vt:lpstr>ICOM</vt:lpstr>
      <vt:lpstr>TAIT</vt:lpstr>
      <vt:lpstr>RELM</vt:lpstr>
      <vt:lpstr>EF JOHNSON</vt:lpstr>
      <vt:lpstr>KENWOOD</vt:lpstr>
      <vt:lpstr>MDLAND</vt:lpstr>
      <vt:lpstr>picklist</vt:lpstr>
      <vt:lpstr>CONV_RAWDATA</vt:lpstr>
      <vt:lpstr>TRUNKSYSTEM_RAWDATA</vt:lpstr>
      <vt:lpstr>TRUNKTG_RAWDATA</vt:lpstr>
      <vt:lpstr>CHANNELPLAN_RAWDATA</vt:lpstr>
      <vt:lpstr>Interoperability Channels</vt:lpstr>
    </vt:vector>
  </TitlesOfParts>
  <Company>TCI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Robert Epper</cp:lastModifiedBy>
  <cp:lastPrinted>2014-05-14T14:39:05Z</cp:lastPrinted>
  <dcterms:created xsi:type="dcterms:W3CDTF">2012-10-01T01:16:59Z</dcterms:created>
  <dcterms:modified xsi:type="dcterms:W3CDTF">2014-06-24T02:57:14Z</dcterms:modified>
</cp:coreProperties>
</file>